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0635" activeTab="0"/>
  </bookViews>
  <sheets>
    <sheet name="電氣標單" sheetId="1" r:id="rId1"/>
  </sheets>
  <definedNames>
    <definedName name="_xlnm._FilterDatabase" localSheetId="0" hidden="1">'電氣標單'!$A$4:$G$1012</definedName>
    <definedName name="_xlnm.Print_Area" localSheetId="0">'電氣標單'!$A$1:$G$1021</definedName>
    <definedName name="_xlnm.Print_Titles" localSheetId="0">'電氣標單'!$1:$4</definedName>
  </definedNames>
  <calcPr fullCalcOnLoad="1"/>
</workbook>
</file>

<file path=xl/sharedStrings.xml><?xml version="1.0" encoding="utf-8"?>
<sst xmlns="http://schemas.openxmlformats.org/spreadsheetml/2006/main" count="2192" uniqueCount="790">
  <si>
    <t>M</t>
  </si>
  <si>
    <t>3</t>
  </si>
  <si>
    <t>工程報價單</t>
  </si>
  <si>
    <t>尚偉 九益 固也泰</t>
  </si>
  <si>
    <t>住戶自理 不負責安裝</t>
  </si>
  <si>
    <t>4</t>
  </si>
  <si>
    <t>5</t>
  </si>
  <si>
    <t>6</t>
  </si>
  <si>
    <t>7</t>
  </si>
  <si>
    <t>8</t>
  </si>
  <si>
    <t>9</t>
  </si>
  <si>
    <t>10</t>
  </si>
  <si>
    <t>11</t>
  </si>
  <si>
    <t>12</t>
  </si>
  <si>
    <t>13</t>
  </si>
  <si>
    <t>14</t>
  </si>
  <si>
    <t>15</t>
  </si>
  <si>
    <t>16</t>
  </si>
  <si>
    <t>17</t>
  </si>
  <si>
    <t>18</t>
  </si>
  <si>
    <t>管端式清潔口 4"</t>
  </si>
  <si>
    <t>1</t>
  </si>
  <si>
    <t>2</t>
  </si>
  <si>
    <t>式</t>
  </si>
  <si>
    <t>工程消耗另料</t>
  </si>
  <si>
    <t>施工及安裝工資</t>
  </si>
  <si>
    <t>企業級整合式安全閘道器</t>
  </si>
  <si>
    <t>台</t>
  </si>
  <si>
    <t>32</t>
  </si>
  <si>
    <t>無線網路分享器</t>
  </si>
  <si>
    <t>無線網路控制器</t>
  </si>
  <si>
    <t>桌上型遠端監控主機</t>
  </si>
  <si>
    <t>20</t>
  </si>
  <si>
    <t>21</t>
  </si>
  <si>
    <t>22</t>
  </si>
  <si>
    <t>23</t>
  </si>
  <si>
    <t>24</t>
  </si>
  <si>
    <t>25</t>
  </si>
  <si>
    <t>組</t>
  </si>
  <si>
    <t>19</t>
  </si>
  <si>
    <t>監視系統</t>
  </si>
  <si>
    <t>顆</t>
  </si>
  <si>
    <t>22吋監控螢幕</t>
  </si>
  <si>
    <t>32路NVR數位錄放影機 (ATM使用)</t>
  </si>
  <si>
    <t>監控專用硬碟 8TB (ATM使用)</t>
  </si>
  <si>
    <t>22吋監控螢幕 (ATM使用)</t>
  </si>
  <si>
    <t>200萬畫素吸頂式網路紅外線彩色攝影機(電梯用)</t>
  </si>
  <si>
    <t>防水弱電盒</t>
  </si>
  <si>
    <t>只</t>
  </si>
  <si>
    <t>中央影像管理系統</t>
  </si>
  <si>
    <t>套</t>
  </si>
  <si>
    <t>UPS機架式不斷電系統(10KVA)</t>
  </si>
  <si>
    <t>19吋標準式設備機櫃(41U)</t>
  </si>
  <si>
    <t>24埠 GbE L2 PoE交換器</t>
  </si>
  <si>
    <t>壁內中繼端子版</t>
  </si>
  <si>
    <t>影像訊號線(CAT6 UTP)</t>
  </si>
  <si>
    <t>電源線(2C*1.25mm)</t>
  </si>
  <si>
    <t>配線標誌牌</t>
  </si>
  <si>
    <t>配線另料</t>
  </si>
  <si>
    <t>配線、測試及安裝工資</t>
  </si>
  <si>
    <t>廣播系統</t>
  </si>
  <si>
    <t>數位廣播主機</t>
  </si>
  <si>
    <t>全中文數位遙控麥克風</t>
  </si>
  <si>
    <t>桌上型前後奏音麥克風</t>
  </si>
  <si>
    <t>前級混音放大器</t>
  </si>
  <si>
    <t>500W後級功率擴大機</t>
  </si>
  <si>
    <t>時序電源控制主機</t>
  </si>
  <si>
    <t>CD.USB.SD+USB.SD數位錄音、播放背景音源</t>
  </si>
  <si>
    <t>數位式單區解碼盒</t>
  </si>
  <si>
    <t>同軸四音路崁頂式喇叭</t>
  </si>
  <si>
    <t>多向音場壁掛喇叭</t>
  </si>
  <si>
    <t>音量控制器</t>
  </si>
  <si>
    <t>19吋標準式設備機櫃(30U)</t>
  </si>
  <si>
    <t>100C喇叭控制線</t>
  </si>
  <si>
    <t>電視設備</t>
  </si>
  <si>
    <t>不鏽鋼數位天線</t>
  </si>
  <si>
    <t>支</t>
  </si>
  <si>
    <t>2M不鏽鋼固定支架</t>
  </si>
  <si>
    <t>43吋液晶電視</t>
  </si>
  <si>
    <t>同軸電纜5C-FB</t>
  </si>
  <si>
    <t>壁式電視插座(含蓋板)</t>
  </si>
  <si>
    <t>個</t>
  </si>
  <si>
    <t>分配器/分歧器</t>
  </si>
  <si>
    <t>強波器</t>
  </si>
  <si>
    <t>4F大禮堂視聽音響系統</t>
  </si>
  <si>
    <t>後極擴大機</t>
  </si>
  <si>
    <t>4*4矩陣處理器(HDMI)</t>
  </si>
  <si>
    <t>陣列式揚聲器</t>
  </si>
  <si>
    <t>主動式超低音喇叭</t>
  </si>
  <si>
    <t>可變頻無線麥克風</t>
  </si>
  <si>
    <t>音圓電腦伴唱機</t>
  </si>
  <si>
    <t>雷射投影機</t>
  </si>
  <si>
    <t>投影機吊架</t>
  </si>
  <si>
    <t>180吋電動布幕</t>
  </si>
  <si>
    <t>幅</t>
  </si>
  <si>
    <t>喇叭專用線</t>
  </si>
  <si>
    <t>HDMI訊號線</t>
  </si>
  <si>
    <t>無線投影傳輸器</t>
  </si>
  <si>
    <t>資訊面板(HDMI)</t>
  </si>
  <si>
    <t>5F 休息區視聽音響系統</t>
  </si>
  <si>
    <t>液晶投影機</t>
  </si>
  <si>
    <t>120吋電動布幕</t>
  </si>
  <si>
    <t>總機主機櫃</t>
  </si>
  <si>
    <t>20路DISA語音信箱卡</t>
  </si>
  <si>
    <t>張</t>
  </si>
  <si>
    <t>30鍵背光顯示型數位話機</t>
  </si>
  <si>
    <t>中英文背光型顯示螢幕IP網路話機</t>
  </si>
  <si>
    <t>多軌道同步電話錄音系統</t>
  </si>
  <si>
    <t>UPS不斷電系統</t>
  </si>
  <si>
    <t>50P*0.05mm屋內數位電纜線(主幹垂直線)</t>
  </si>
  <si>
    <t>30P*0.05mm屋內數位電纜線</t>
  </si>
  <si>
    <t>2P*0.05mm屋內數位電纜線</t>
  </si>
  <si>
    <t>紅白跳線</t>
  </si>
  <si>
    <t>複合式端子版C型(含底架)</t>
  </si>
  <si>
    <t>端子版配線座</t>
  </si>
  <si>
    <t>MDF線架</t>
  </si>
  <si>
    <t>單孔電話插座(含蓋板)</t>
  </si>
  <si>
    <t>26</t>
  </si>
  <si>
    <t>27</t>
  </si>
  <si>
    <t>28</t>
  </si>
  <si>
    <t>29</t>
  </si>
  <si>
    <t>30</t>
  </si>
  <si>
    <t>31</t>
  </si>
  <si>
    <t>33</t>
  </si>
  <si>
    <t>34</t>
  </si>
  <si>
    <t>35</t>
  </si>
  <si>
    <t>36</t>
  </si>
  <si>
    <t>37</t>
  </si>
  <si>
    <t>陸</t>
  </si>
  <si>
    <t>資訊網路系統</t>
  </si>
  <si>
    <t>32埠 GbE L3 交換器</t>
  </si>
  <si>
    <t>24埠 GbE L2 交換器</t>
  </si>
  <si>
    <t>8埠 GbE L2 PoE交換器</t>
  </si>
  <si>
    <t>8埠無線AP控制器授權費</t>
  </si>
  <si>
    <t>網路電纜(CAT6 UTP)</t>
  </si>
  <si>
    <t>雙孔資訊插座(含蓋板)</t>
  </si>
  <si>
    <t>單孔資訊插座(含蓋板)</t>
  </si>
  <si>
    <t>業主名稱：有限責任澎湖第二信用合作社</t>
  </si>
  <si>
    <t>伍</t>
  </si>
  <si>
    <t>發電機設備工程</t>
  </si>
  <si>
    <t>陸</t>
  </si>
  <si>
    <t>普吉.昌和.益東</t>
  </si>
  <si>
    <t>宏昇水電估算   林先生</t>
  </si>
  <si>
    <t>消防測試用出水口  1 1/2"</t>
  </si>
  <si>
    <t>川源.至盛</t>
  </si>
  <si>
    <t xml:space="preserve"> </t>
  </si>
  <si>
    <t>消防泵浦基礎座(t=20cm)</t>
  </si>
  <si>
    <t>座</t>
  </si>
  <si>
    <t>東光,富山,金口</t>
  </si>
  <si>
    <t>吊管支架(含五金另料)及固定工程</t>
  </si>
  <si>
    <t>管路用途中文標示牌及流向標示牌</t>
  </si>
  <si>
    <t>管路油漆工程(一底二度)</t>
  </si>
  <si>
    <t>系統測試與試水試壓調整</t>
  </si>
  <si>
    <t xml:space="preserve">BOX 1P*1.6*1/2"孔 </t>
  </si>
  <si>
    <t>配管線另料</t>
  </si>
  <si>
    <t>緊急廣播系統設備工程</t>
  </si>
  <si>
    <t>避難逃生設備工程</t>
  </si>
  <si>
    <t>自動泡沫滅火設備</t>
  </si>
  <si>
    <t>流水檢知裝置 4"（配件全）</t>
  </si>
  <si>
    <t>泡沫噴頭</t>
  </si>
  <si>
    <t>一齊開放閥 50∮</t>
  </si>
  <si>
    <t>L</t>
  </si>
  <si>
    <t>SGP鍍鋅碳鋼鋼管 2"     CNS6445</t>
  </si>
  <si>
    <t>SGP鍍鋅碳鋼鋼管 1-1/2" CNS6445</t>
  </si>
  <si>
    <t>SGP鍍鋅碳鋼鋼管 1-1/4" CNS6445</t>
  </si>
  <si>
    <t>SGP鍍鋅碳鋼鋼管 1"     CNS6445</t>
  </si>
  <si>
    <t>帆布接頭</t>
  </si>
  <si>
    <t>避震器</t>
  </si>
  <si>
    <t>小計</t>
  </si>
  <si>
    <t>消防竣工查驗作業費用</t>
  </si>
  <si>
    <t>1.消防安全設備會勘資料彙整作業</t>
  </si>
  <si>
    <t>2.消防安全設備師監造簽證</t>
  </si>
  <si>
    <t>3.消防安全設備師士裝置測試簽證</t>
  </si>
  <si>
    <t>四行程引擎 H級絕緣機頭</t>
  </si>
  <si>
    <t>0.8PF  60HZ 1800RP</t>
  </si>
  <si>
    <t xml:space="preserve"> 含配件如下:</t>
  </si>
  <si>
    <t>a.啟動電瓶組 b.電瓶自動充電機</t>
  </si>
  <si>
    <t>c.避震器 d.防震軟管 e.消音器</t>
  </si>
  <si>
    <t>f.日用油箱 g控制箱</t>
  </si>
  <si>
    <t>試車油料費</t>
  </si>
  <si>
    <t>運雜費</t>
  </si>
  <si>
    <t>施工工資</t>
  </si>
  <si>
    <t>技師簽證費</t>
  </si>
  <si>
    <r>
      <rPr>
        <sz val="12"/>
        <color indexed="8"/>
        <rFont val="新細明體"/>
        <family val="1"/>
      </rPr>
      <t>項次</t>
    </r>
  </si>
  <si>
    <r>
      <rPr>
        <sz val="12"/>
        <color indexed="8"/>
        <rFont val="新細明體"/>
        <family val="1"/>
      </rPr>
      <t>材       料　  名　　稱</t>
    </r>
  </si>
  <si>
    <r>
      <rPr>
        <sz val="12"/>
        <color indexed="8"/>
        <rFont val="新細明體"/>
        <family val="1"/>
      </rPr>
      <t>單位</t>
    </r>
  </si>
  <si>
    <r>
      <rPr>
        <sz val="12"/>
        <color indexed="8"/>
        <rFont val="新細明體"/>
        <family val="1"/>
      </rPr>
      <t>數量</t>
    </r>
  </si>
  <si>
    <r>
      <rPr>
        <sz val="12"/>
        <color indexed="8"/>
        <rFont val="新細明體"/>
        <family val="1"/>
      </rPr>
      <t>單價</t>
    </r>
  </si>
  <si>
    <r>
      <rPr>
        <sz val="12"/>
        <color indexed="8"/>
        <rFont val="新細明體"/>
        <family val="1"/>
      </rPr>
      <t>複價</t>
    </r>
  </si>
  <si>
    <r>
      <rPr>
        <sz val="12"/>
        <color indexed="8"/>
        <rFont val="新細明體"/>
        <family val="1"/>
      </rPr>
      <t>備註</t>
    </r>
  </si>
  <si>
    <r>
      <rPr>
        <sz val="12"/>
        <color indexed="8"/>
        <rFont val="新細明體"/>
        <family val="1"/>
      </rPr>
      <t>壹</t>
    </r>
  </si>
  <si>
    <r>
      <rPr>
        <sz val="12"/>
        <color indexed="8"/>
        <rFont val="新細明體"/>
        <family val="1"/>
      </rPr>
      <t>電氣設備工程</t>
    </r>
  </si>
  <si>
    <r>
      <rPr>
        <sz val="12"/>
        <color indexed="8"/>
        <rFont val="新細明體"/>
        <family val="1"/>
      </rPr>
      <t>式</t>
    </r>
  </si>
  <si>
    <r>
      <rPr>
        <sz val="12"/>
        <color indexed="8"/>
        <rFont val="新細明體"/>
        <family val="1"/>
      </rPr>
      <t>貳</t>
    </r>
  </si>
  <si>
    <r>
      <rPr>
        <sz val="12"/>
        <color indexed="8"/>
        <rFont val="新細明體"/>
        <family val="1"/>
      </rPr>
      <t>給排污水工程</t>
    </r>
  </si>
  <si>
    <r>
      <rPr>
        <sz val="12"/>
        <color indexed="8"/>
        <rFont val="新細明體"/>
        <family val="1"/>
      </rPr>
      <t>參</t>
    </r>
  </si>
  <si>
    <r>
      <rPr>
        <sz val="12"/>
        <color indexed="8"/>
        <rFont val="新細明體"/>
        <family val="1"/>
      </rPr>
      <t>弱電工程</t>
    </r>
  </si>
  <si>
    <t>肆</t>
  </si>
  <si>
    <t>消防設備工程</t>
  </si>
  <si>
    <t>伍</t>
  </si>
  <si>
    <t>臨時水電工程</t>
  </si>
  <si>
    <r>
      <rPr>
        <sz val="12"/>
        <color indexed="8"/>
        <rFont val="新細明體"/>
        <family val="1"/>
      </rPr>
      <t>保險費</t>
    </r>
  </si>
  <si>
    <r>
      <rPr>
        <sz val="12"/>
        <color indexed="8"/>
        <rFont val="新細明體"/>
        <family val="1"/>
      </rPr>
      <t>施工圖</t>
    </r>
  </si>
  <si>
    <r>
      <rPr>
        <sz val="12"/>
        <color indexed="8"/>
        <rFont val="新細明體"/>
        <family val="1"/>
      </rPr>
      <t>柒</t>
    </r>
  </si>
  <si>
    <r>
      <rPr>
        <sz val="12"/>
        <color indexed="8"/>
        <rFont val="新細明體"/>
        <family val="1"/>
      </rPr>
      <t>捌</t>
    </r>
  </si>
  <si>
    <t xml:space="preserve">註 </t>
  </si>
  <si>
    <t>本標單所列項目、規格及數量僅供參考，投標廠商依據設計圖面、施工說明及親赴現場瞭解工地狀況後做詳細估算如有增減或不同請自行於相關項目調整，得標後視同全部估算完成，不得於工程進行中要求追加或藉詞推諉致延誤工期。</t>
  </si>
  <si>
    <t>得標廠商對設計圖說、標單、責任分界點有任何疑問，應於合約訂定前向業主及設計單位詢問，合約完成後不得藉故無法施工或增加工料要求追加。</t>
  </si>
  <si>
    <t>各接地系統採責任施工，依圖面施工若未達到接地電阻之規定，應增加接地銅棒至達標準為止。所增加之接地銅棒工料，不另計價。</t>
  </si>
  <si>
    <t>業主供給之各項設備均由水電安裝及測試。</t>
  </si>
  <si>
    <t>外線補助費用不列入合約總價，視實際費用另行請領。</t>
  </si>
  <si>
    <r>
      <t>不含雨水過濾設備及污水處理設備工程</t>
    </r>
    <r>
      <rPr>
        <sz val="12"/>
        <color indexed="8"/>
        <rFont val="新細明體"/>
        <family val="1"/>
      </rPr>
      <t>。</t>
    </r>
  </si>
  <si>
    <t>一</t>
  </si>
  <si>
    <t>開關箱設備工程</t>
  </si>
  <si>
    <r>
      <rPr>
        <sz val="12"/>
        <color indexed="8"/>
        <rFont val="新細明體"/>
        <family val="1"/>
      </rPr>
      <t>式</t>
    </r>
  </si>
  <si>
    <t>二</t>
  </si>
  <si>
    <t>燈具及插座設備工程</t>
  </si>
  <si>
    <t>三</t>
  </si>
  <si>
    <t>幹管線設備工程</t>
  </si>
  <si>
    <t>四</t>
  </si>
  <si>
    <t>接地設備工程</t>
  </si>
  <si>
    <t>五</t>
  </si>
  <si>
    <t>電氣接地設備工程</t>
  </si>
  <si>
    <t>六</t>
  </si>
  <si>
    <t xml:space="preserve">申請送電 (含竣工技師簽證) </t>
  </si>
  <si>
    <r>
      <rPr>
        <sz val="12"/>
        <color indexed="8"/>
        <rFont val="新細明體"/>
        <family val="1"/>
      </rPr>
      <t>合計</t>
    </r>
  </si>
  <si>
    <t>一</t>
  </si>
  <si>
    <t>開關箱設備工程</t>
  </si>
  <si>
    <r>
      <t>3φ</t>
    </r>
    <r>
      <rPr>
        <sz val="12"/>
        <color indexed="8"/>
        <rFont val="新細明體"/>
        <family val="1"/>
      </rPr>
      <t>受電箱PP1  (100*215*55)cm  箱體採用SUS304</t>
    </r>
  </si>
  <si>
    <t>盤</t>
  </si>
  <si>
    <t>專業廠</t>
  </si>
  <si>
    <t>NFB 3P 800AF 700AT 30KA 380V</t>
  </si>
  <si>
    <r>
      <rPr>
        <sz val="12"/>
        <color indexed="8"/>
        <rFont val="新細明體"/>
        <family val="1"/>
      </rPr>
      <t>只</t>
    </r>
  </si>
  <si>
    <t>士林 東元 順山</t>
  </si>
  <si>
    <r>
      <t>CU BUS+</t>
    </r>
    <r>
      <rPr>
        <sz val="12"/>
        <color indexed="8"/>
        <rFont val="新細明體"/>
        <family val="1"/>
      </rPr>
      <t>結線另件</t>
    </r>
  </si>
  <si>
    <r>
      <rPr>
        <sz val="12"/>
        <color indexed="8"/>
        <rFont val="新細明體"/>
        <family val="1"/>
      </rPr>
      <t>組立工資</t>
    </r>
  </si>
  <si>
    <r>
      <t>KWHMP 3ψ</t>
    </r>
    <r>
      <rPr>
        <sz val="12"/>
        <color indexed="8"/>
        <rFont val="新細明體"/>
        <family val="1"/>
      </rPr>
      <t>錶箱 (120*200*55)cm 箱體採用SUS304</t>
    </r>
  </si>
  <si>
    <t>盤</t>
  </si>
  <si>
    <t>專業廠</t>
  </si>
  <si>
    <t>DS 3P 600V 800A</t>
  </si>
  <si>
    <t>NFB 3P 800AF 700AT 30KA 380V</t>
  </si>
  <si>
    <t>GP PANEL 箱體採用SUS304</t>
  </si>
  <si>
    <t>NFB 3P 400AF 300AT 25KA 380V</t>
  </si>
  <si>
    <t>MP/SC/MR PANEL  箱體採用SUS304</t>
  </si>
  <si>
    <t>NFB 3P 800AF 700AT 25KA 380V</t>
  </si>
  <si>
    <t>NFB 3P 400AF 350AT 25KA 380V</t>
  </si>
  <si>
    <t>NFB 3P 100AF 100AT 25KA 380V</t>
  </si>
  <si>
    <t>NFB 3P 100AF 75AT 25KA 380V</t>
  </si>
  <si>
    <t>NFB 3P 100AF 60AT 25KA 380V</t>
  </si>
  <si>
    <t>NFB 3P 100AF 50AT 25KA 380V</t>
  </si>
  <si>
    <t>NFB 3P 100AF 30AT 25KA 380V</t>
  </si>
  <si>
    <t>NFB 1P 100AF 15AT 25KA 380V</t>
  </si>
  <si>
    <t>NFB 3P 100AF 100AT 5KA 110V</t>
  </si>
  <si>
    <t>NFB 3P 50AF 40AT 5KA 110V</t>
  </si>
  <si>
    <t>NFB 3P 50AF 30AT 5KA 110V</t>
  </si>
  <si>
    <t>ATS (NFB TYPE) 4P 400AF 300AT 20KA 380V電氣及機械連鎖動作(附欠相保護)</t>
  </si>
  <si>
    <t>組</t>
  </si>
  <si>
    <t>MC 3φ 380V 37.3KW以上</t>
  </si>
  <si>
    <r>
      <t xml:space="preserve">APFR </t>
    </r>
    <r>
      <rPr>
        <sz val="12"/>
        <color indexed="8"/>
        <rFont val="新細明體"/>
        <family val="1"/>
      </rPr>
      <t>六段</t>
    </r>
  </si>
  <si>
    <t xml:space="preserve">KAEL AEG MKS </t>
  </si>
  <si>
    <t>HRC-FUSE 60A</t>
  </si>
  <si>
    <t>CIRCUTOR QTC CTE</t>
  </si>
  <si>
    <t>SR (6% 15KVA</t>
  </si>
  <si>
    <t xml:space="preserve">SC 3φ440V 25KVAR </t>
  </si>
  <si>
    <t>CT 15VA 700/5A</t>
  </si>
  <si>
    <t>電流切換開關 VS</t>
  </si>
  <si>
    <t>NHD FUJI TE</t>
  </si>
  <si>
    <t>電壓切換開關 AS</t>
  </si>
  <si>
    <t xml:space="preserve">電壓表 V 0-600V </t>
  </si>
  <si>
    <t>TOYO FUJI GSM</t>
  </si>
  <si>
    <t>電流表 A 0-800A</t>
  </si>
  <si>
    <r>
      <t xml:space="preserve">D-FUSE 2A </t>
    </r>
    <r>
      <rPr>
        <sz val="12"/>
        <color indexed="8"/>
        <rFont val="新細明體"/>
        <family val="1"/>
      </rPr>
      <t>含座</t>
    </r>
  </si>
  <si>
    <r>
      <rPr>
        <sz val="12"/>
        <color indexed="8"/>
        <rFont val="新細明體"/>
        <family val="1"/>
      </rPr>
      <t>散熱風扇含溫度控制器</t>
    </r>
  </si>
  <si>
    <t>TR 乾式 50KVA 3φ380V/3φ4W 110V-190V</t>
  </si>
  <si>
    <t>台</t>
  </si>
  <si>
    <t>士林 亞力 巧力</t>
  </si>
  <si>
    <t>TR 乾式 37.5KVA 3φ380V/3φ4W 110V-190V</t>
  </si>
  <si>
    <t>EM-P-RF PANEL 箱體採用SUS304</t>
  </si>
  <si>
    <t>NFB 3P 100AF 50AT 10KA 380V</t>
  </si>
  <si>
    <t>MS 15HP 380V</t>
  </si>
  <si>
    <r>
      <t>CS</t>
    </r>
    <r>
      <rPr>
        <sz val="12"/>
        <color indexed="8"/>
        <rFont val="新細明體"/>
        <family val="1"/>
      </rPr>
      <t>選擇開關</t>
    </r>
  </si>
  <si>
    <t>國產品</t>
  </si>
  <si>
    <r>
      <t>PBL</t>
    </r>
    <r>
      <rPr>
        <sz val="12"/>
        <color indexed="8"/>
        <rFont val="新細明體"/>
        <family val="1"/>
      </rPr>
      <t>照光式指示燈</t>
    </r>
  </si>
  <si>
    <t>NHD FUJI MOELLER</t>
  </si>
  <si>
    <t>EM-P-EVA PANEL 箱體採用SUS304</t>
  </si>
  <si>
    <t>NFB 3P 100AF 60AT 10KA 380V</t>
  </si>
  <si>
    <t>MS 20HP 380V</t>
  </si>
  <si>
    <t>BFP1 PANEL 箱體採用SUS304</t>
  </si>
  <si>
    <t>NFB 3P 50AF 30AT 15KA 380V</t>
  </si>
  <si>
    <t>NFB 3P 50AF 20AT 15KA 380V</t>
  </si>
  <si>
    <t>NFB 1P 50AF 15AT 15KA 380V</t>
  </si>
  <si>
    <t>MS 1/4HP 380V</t>
  </si>
  <si>
    <t>MS 3HP 380V</t>
  </si>
  <si>
    <t>TIMER 電子式24H 停電補償型</t>
  </si>
  <si>
    <t>PANASONIC OMRON AP</t>
  </si>
  <si>
    <t>TPC(台電配電室) PANEL 箱體採用SUS304</t>
  </si>
  <si>
    <t>NFB 2P 50AF 30AT 10KA 110/220V</t>
  </si>
  <si>
    <t>ELCB 1P 50AF 15AT 30mA 0.1SEC 110/220V</t>
  </si>
  <si>
    <t>TH溫度器</t>
  </si>
  <si>
    <t>UPS PANEL 箱體採用SUS304</t>
  </si>
  <si>
    <t>NFB 3P 100AF 100AT 5KA 110/220V</t>
  </si>
  <si>
    <t>NFB 3P 50AF 30AT 5KA 110/220V</t>
  </si>
  <si>
    <t>整套式UPS 40KA</t>
  </si>
  <si>
    <t>崴立科技</t>
  </si>
  <si>
    <t>EM-P1 PANEL 箱體採用SUS304</t>
  </si>
  <si>
    <t>NFB 3P 50AF 30AT 20KA 220/380V</t>
  </si>
  <si>
    <t>ELCB 3P 100AF 15AT 30mA 0.1SEC 20KA 220/380V</t>
  </si>
  <si>
    <t>MS 2HP 380V</t>
  </si>
  <si>
    <t>液位控制器(雙)含浮球開關</t>
  </si>
  <si>
    <r>
      <rPr>
        <sz val="12"/>
        <color indexed="8"/>
        <rFont val="新細明體"/>
        <family val="1"/>
      </rPr>
      <t>只</t>
    </r>
  </si>
  <si>
    <t xml:space="preserve">OMRON PANASONIC ANV </t>
  </si>
  <si>
    <r>
      <rPr>
        <sz val="12"/>
        <color indexed="8"/>
        <rFont val="新細明體"/>
        <family val="1"/>
      </rPr>
      <t>交互電驛</t>
    </r>
  </si>
  <si>
    <t xml:space="preserve">OMRON PANASONIC ANV </t>
  </si>
  <si>
    <t>EM-P2 PANEL 箱體採用SUS304</t>
  </si>
  <si>
    <t>NFB 3P 100AF 75AT 20KA 220/380V</t>
  </si>
  <si>
    <t>ELCB 3P 100AF 20AT 30mA 0.1SEC 20KA 220/380V</t>
  </si>
  <si>
    <t>MS 7.5HP 380V</t>
  </si>
  <si>
    <t>SMC 10HP 380V</t>
  </si>
  <si>
    <t>MC 20A 220V</t>
  </si>
  <si>
    <t>液位控制器(61F-G4)含電極棒</t>
  </si>
  <si>
    <t>EM-P3 PANEL 箱體採用SUS304</t>
  </si>
  <si>
    <t>MS 5HP 380V</t>
  </si>
  <si>
    <t>液位控制器(61F-G4)含浮球開關</t>
  </si>
  <si>
    <t>EM-P4 PANEL 箱體採用SUS304</t>
  </si>
  <si>
    <t>NFB 3P 100AF 100AT 20KA 220/380V</t>
  </si>
  <si>
    <t>NFB 3P 100AF 60AT 20KA 220/380V</t>
  </si>
  <si>
    <t>NFB 3P 100AF 50AT 20KA 220/380V</t>
  </si>
  <si>
    <t>LB1&amp;RB1 PANEL 箱體採用SUS304</t>
  </si>
  <si>
    <t>NFB 3P 100AF 50AT 10KA 220/380V</t>
  </si>
  <si>
    <t>NFB 1P 50AF 20AT 10KA 220/380V</t>
  </si>
  <si>
    <t>NFB 1P 50AF 15AT 10KA 220/380V</t>
  </si>
  <si>
    <t>NFB 3P 50AF 30AT 5KA 110/190V</t>
  </si>
  <si>
    <t>NFB 1P 50AF 20AT 5KA 110/190V</t>
  </si>
  <si>
    <t>NFB 1P 50AF 15AT 5KA 110/190V</t>
  </si>
  <si>
    <t>MS 0.5HP 220/380V</t>
  </si>
  <si>
    <r>
      <t xml:space="preserve">TTB1 PANEL t=2.0mm </t>
    </r>
    <r>
      <rPr>
        <sz val="12"/>
        <color indexed="8"/>
        <rFont val="新細明體"/>
        <family val="1"/>
      </rPr>
      <t>粉體塗裝</t>
    </r>
  </si>
  <si>
    <t>NFB 3P 50AF 40AT 5KA 110/190V</t>
  </si>
  <si>
    <t>L1&amp;R1E-RE1 PANEL 箱體採用SUS304</t>
  </si>
  <si>
    <t>L1</t>
  </si>
  <si>
    <t>R1</t>
  </si>
  <si>
    <t>ELCB 1P 50AF 20AT 30mA 0.1SEC 110/220V</t>
  </si>
  <si>
    <t>E-RE1</t>
  </si>
  <si>
    <t>L2F&amp;R-2F&amp;E-R2F PANEL 箱體採用SUS304</t>
  </si>
  <si>
    <t>L2F</t>
  </si>
  <si>
    <t>R-2F</t>
  </si>
  <si>
    <t>E-R2F</t>
  </si>
  <si>
    <t>L3F&amp;R-3F&amp;E-R3F PANEL 箱體採用SUS304</t>
  </si>
  <si>
    <t>L3F</t>
  </si>
  <si>
    <t>R-3F</t>
  </si>
  <si>
    <t>E-R3F</t>
  </si>
  <si>
    <t>L4F&amp;R-4F&amp;E-R4F PANEL 箱體採用SUS304</t>
  </si>
  <si>
    <t>L4F</t>
  </si>
  <si>
    <t>NFB 3P 100AF 60AT 10KA 220/380V</t>
  </si>
  <si>
    <t>NFB 3P 50AF 50AT 10KA 220/380V</t>
  </si>
  <si>
    <t>R-4F</t>
  </si>
  <si>
    <t>E-R4F</t>
  </si>
  <si>
    <t>L5F&amp;R-5F&amp;E-R5F PANEL 箱體採用SUS304</t>
  </si>
  <si>
    <t>L5F</t>
  </si>
  <si>
    <t>ELCB 1P 50AF 15AT 30mA 0.1SEC 220/380V</t>
  </si>
  <si>
    <t>R-5F</t>
  </si>
  <si>
    <t>E-R5F</t>
  </si>
  <si>
    <t>ACP1 PANEL 箱體採用SUS304</t>
  </si>
  <si>
    <t>NFB 4P 100AF 60AT 10KA 220/380V</t>
  </si>
  <si>
    <t>NFB 3P 50AF 20AT 10KA 220/380V</t>
  </si>
  <si>
    <t>ELCB 4P 100AF 60AT 30mA 0.1SEC 220/380V</t>
  </si>
  <si>
    <t>ELCB 1P 50AF 20AT 30mA 0.1SEC 220/380V</t>
  </si>
  <si>
    <t>ACP2 PANEL 箱體採用SUS304</t>
  </si>
  <si>
    <t>ACP3 PANEL 箱體採用SUS304</t>
  </si>
  <si>
    <t>NFB 4P 100AF 100AT 10KA 220/380V</t>
  </si>
  <si>
    <t>ELCB 1P 50AF 30AT 30mA 0.1SEC 220/380V</t>
  </si>
  <si>
    <t>ACP4 PANEL 箱體採用SUS304</t>
  </si>
  <si>
    <t>NFB 3P 100AF 75AT 10KA 220/380V</t>
  </si>
  <si>
    <t>ELCB 3P 50AF 20AT 30mA 0.1SEC 220/380V</t>
  </si>
  <si>
    <t>ACP5 PANEL 箱體採用SUS304</t>
  </si>
  <si>
    <t>26</t>
  </si>
  <si>
    <r>
      <rPr>
        <sz val="12"/>
        <color indexed="8"/>
        <rFont val="新細明體"/>
        <family val="1"/>
      </rPr>
      <t>運管費及設計費</t>
    </r>
  </si>
  <si>
    <t>27</t>
  </si>
  <si>
    <t>箱體基礎座</t>
  </si>
  <si>
    <t>28</t>
  </si>
  <si>
    <t>箱體安裝工資</t>
  </si>
  <si>
    <t>小計</t>
  </si>
  <si>
    <t>二</t>
  </si>
  <si>
    <t>燈具及插座設備工程</t>
  </si>
  <si>
    <t>(一)</t>
  </si>
  <si>
    <t>景觀燈</t>
  </si>
  <si>
    <t>1</t>
  </si>
  <si>
    <t>戶外景觀燈 LED 10WX1</t>
  </si>
  <si>
    <t>盞</t>
  </si>
  <si>
    <t>東亞(CHR1311)</t>
  </si>
  <si>
    <t>2</t>
  </si>
  <si>
    <t>戶外壁燈 21WX2</t>
  </si>
  <si>
    <t>東亞FWM 22815WEA</t>
  </si>
  <si>
    <t>天花板崁燈 LED 10WX4</t>
  </si>
  <si>
    <t>東亞LTSH 24413XAA</t>
  </si>
  <si>
    <t>天花板崁燈 21WX1</t>
  </si>
  <si>
    <t>東亞FTL211849</t>
  </si>
  <si>
    <t>壁燈 10WX1</t>
  </si>
  <si>
    <t>東亞LTP2105AA</t>
  </si>
  <si>
    <t>車道.燈 9WX1</t>
  </si>
  <si>
    <t>東亞LB41037/LED9D</t>
  </si>
  <si>
    <t>吸頂燈 10.WX1</t>
  </si>
  <si>
    <t>東亞LTS2143XAA</t>
  </si>
  <si>
    <r>
      <rPr>
        <sz val="12"/>
        <color indexed="8"/>
        <rFont val="新細明體"/>
        <family val="1"/>
      </rPr>
      <t>壹開開關(夜光附大型面板) 110V</t>
    </r>
  </si>
  <si>
    <t>國際 東芝 士林</t>
  </si>
  <si>
    <r>
      <rPr>
        <sz val="12"/>
        <color indexed="8"/>
        <rFont val="新細明體"/>
        <family val="1"/>
      </rPr>
      <t>貳開開關(夜光附大型面板) 110V</t>
    </r>
  </si>
  <si>
    <r>
      <rPr>
        <sz val="12"/>
        <color indexed="8"/>
        <rFont val="新細明體"/>
        <family val="1"/>
      </rPr>
      <t>參開開關(夜光附大型面板) 110V</t>
    </r>
  </si>
  <si>
    <t>肆開開關(夜光附大型面板) 110V</t>
  </si>
  <si>
    <t>國際 東芝 士林</t>
  </si>
  <si>
    <t>伍開開關(夜光附大型面板) 110V</t>
  </si>
  <si>
    <t>陸開開關(夜光附大型面板) 110V</t>
  </si>
  <si>
    <t>壹開雙切開關(夜光附大型面板) 110V</t>
  </si>
  <si>
    <t>貳開雙切開關(夜光附大型面板) 110V</t>
  </si>
  <si>
    <t>參開雙切開關(夜光附大型面板) 110V</t>
  </si>
  <si>
    <t>伍開雙切開關(夜光附大型面板) 110V</t>
  </si>
  <si>
    <r>
      <t>(</t>
    </r>
    <r>
      <rPr>
        <sz val="12"/>
        <color indexed="8"/>
        <rFont val="新細明體"/>
        <family val="1"/>
      </rPr>
      <t>三)</t>
    </r>
  </si>
  <si>
    <t>插座設備工程</t>
  </si>
  <si>
    <t>1</t>
  </si>
  <si>
    <t>接地型雙聯插座(附蓋板) 125V-15A</t>
  </si>
  <si>
    <t>2</t>
  </si>
  <si>
    <t>接地型緊急暗雙插座 紅色</t>
  </si>
  <si>
    <r>
      <rPr>
        <sz val="12"/>
        <color indexed="8"/>
        <rFont val="新細明體"/>
        <family val="1"/>
      </rPr>
      <t>廚房專用插座接地型(附蓋板) 250V-20A</t>
    </r>
  </si>
  <si>
    <t>只</t>
  </si>
  <si>
    <t>浴廁抽風機 小風地 258</t>
  </si>
  <si>
    <t>阿拉斯加 順光 康乃馨</t>
  </si>
  <si>
    <r>
      <t>4"</t>
    </r>
    <r>
      <rPr>
        <sz val="12"/>
        <color indexed="8"/>
        <rFont val="新細明體"/>
        <family val="1"/>
      </rPr>
      <t>魚眼罩(廁所風機用)</t>
    </r>
  </si>
  <si>
    <r>
      <rPr>
        <sz val="12"/>
        <color indexed="8"/>
        <rFont val="新細明體"/>
        <family val="1"/>
      </rPr>
      <t>電能熱水器出線口</t>
    </r>
  </si>
  <si>
    <t>設備出線口</t>
  </si>
  <si>
    <r>
      <t>18"</t>
    </r>
    <r>
      <rPr>
        <sz val="12"/>
        <color indexed="8"/>
        <rFont val="新細明體"/>
        <family val="1"/>
      </rPr>
      <t>抽風扇(台電受電室)+溫控開關</t>
    </r>
  </si>
  <si>
    <t xml:space="preserve">不銹鋼單聯BOX </t>
  </si>
  <si>
    <t xml:space="preserve">不銹鋼八角BOX </t>
  </si>
  <si>
    <r>
      <rPr>
        <sz val="12"/>
        <color indexed="8"/>
        <rFont val="新細明體"/>
        <family val="1"/>
      </rPr>
      <t>五金另料</t>
    </r>
  </si>
  <si>
    <r>
      <rPr>
        <sz val="12"/>
        <color indexed="8"/>
        <rFont val="新細明體"/>
        <family val="1"/>
      </rPr>
      <t>運什費</t>
    </r>
  </si>
  <si>
    <r>
      <rPr>
        <sz val="12"/>
        <color indexed="8"/>
        <rFont val="新細明體"/>
        <family val="1"/>
      </rPr>
      <t>施工工資</t>
    </r>
  </si>
  <si>
    <t>2LA-4LC/9</t>
  </si>
  <si>
    <t>2LD-4LD/3</t>
  </si>
  <si>
    <t>5LA-7LC/9</t>
  </si>
  <si>
    <t>5LD-7LD/3</t>
  </si>
  <si>
    <r>
      <t>PVC</t>
    </r>
    <r>
      <rPr>
        <sz val="12"/>
        <color indexed="8"/>
        <rFont val="新細明體"/>
        <family val="1"/>
      </rPr>
      <t xml:space="preserve">管 </t>
    </r>
  </si>
  <si>
    <t>1/2"*2.0mm</t>
  </si>
  <si>
    <t>南亞 華夏 大洋</t>
  </si>
  <si>
    <t>1"*3.0mm</t>
  </si>
  <si>
    <t xml:space="preserve">1- 1/4"*3.5mm  </t>
  </si>
  <si>
    <t xml:space="preserve">1- 1/2"*3.5mm  </t>
  </si>
  <si>
    <t xml:space="preserve">2-1/2"*4.5mm   </t>
  </si>
  <si>
    <t>6"*8.5mm  (台電引進管)</t>
  </si>
  <si>
    <t>配管另件</t>
  </si>
  <si>
    <r>
      <t>EMT</t>
    </r>
    <r>
      <rPr>
        <sz val="12"/>
        <color indexed="8"/>
        <rFont val="新細明體"/>
        <family val="1"/>
      </rPr>
      <t>管  CNS2606</t>
    </r>
  </si>
  <si>
    <r>
      <t>EMT</t>
    </r>
    <r>
      <rPr>
        <sz val="12"/>
        <color indexed="8"/>
        <rFont val="新細明體"/>
        <family val="1"/>
      </rPr>
      <t>管 E31</t>
    </r>
  </si>
  <si>
    <r>
      <t>EMT</t>
    </r>
    <r>
      <rPr>
        <sz val="12"/>
        <color indexed="8"/>
        <rFont val="新細明體"/>
        <family val="1"/>
      </rPr>
      <t>管 E39</t>
    </r>
  </si>
  <si>
    <r>
      <t>EMT</t>
    </r>
    <r>
      <rPr>
        <sz val="12"/>
        <color indexed="8"/>
        <rFont val="新細明體"/>
        <family val="1"/>
      </rPr>
      <t>管 E63</t>
    </r>
  </si>
  <si>
    <t>不鏽鋼管     3"* 4.0 m/m</t>
  </si>
  <si>
    <t>配管另件</t>
  </si>
  <si>
    <t>3</t>
  </si>
  <si>
    <r>
      <t>PVC</t>
    </r>
    <r>
      <rPr>
        <sz val="12"/>
        <color indexed="8"/>
        <rFont val="新細明體"/>
        <family val="1"/>
      </rPr>
      <t>電線  600V</t>
    </r>
  </si>
  <si>
    <t>2.0mm</t>
  </si>
  <si>
    <t>太平洋 華新麗華 華榮</t>
  </si>
  <si>
    <t>5.5m㎡</t>
  </si>
  <si>
    <t>8m㎡</t>
  </si>
  <si>
    <t>14m㎡</t>
  </si>
  <si>
    <t>22m㎡</t>
  </si>
  <si>
    <t>30m㎡</t>
  </si>
  <si>
    <t>38m㎡</t>
  </si>
  <si>
    <t>60m㎡</t>
  </si>
  <si>
    <t>80m㎡</t>
  </si>
  <si>
    <t>配線另料</t>
  </si>
  <si>
    <t>4</t>
  </si>
  <si>
    <r>
      <t>840</t>
    </r>
    <r>
      <rPr>
        <sz val="12"/>
        <color indexed="8"/>
        <rFont val="新細明體"/>
        <family val="1"/>
      </rPr>
      <t>℃耐燃線 600V</t>
    </r>
  </si>
  <si>
    <t>1/C 14m㎡</t>
  </si>
  <si>
    <t>太平洋 華新麗華 華榮</t>
  </si>
  <si>
    <t>1/C 22m㎡</t>
  </si>
  <si>
    <r>
      <t>1/C 60m㎡</t>
    </r>
  </si>
  <si>
    <t>M</t>
  </si>
  <si>
    <t>1/C 100m㎡</t>
  </si>
  <si>
    <t>配線另料</t>
  </si>
  <si>
    <t>5</t>
  </si>
  <si>
    <t xml:space="preserve">PEX 600V電線 </t>
  </si>
  <si>
    <t>1/C 150m㎡</t>
  </si>
  <si>
    <r>
      <rPr>
        <sz val="12"/>
        <color indexed="8"/>
        <rFont val="新細明體"/>
        <family val="1"/>
      </rPr>
      <t>配線另料</t>
    </r>
  </si>
  <si>
    <t>6</t>
  </si>
  <si>
    <t>打鑿修補(含管路過牆及穿樑區劃填塞)</t>
  </si>
  <si>
    <t>7</t>
  </si>
  <si>
    <t>8</t>
  </si>
  <si>
    <t>9</t>
  </si>
  <si>
    <t>10</t>
  </si>
  <si>
    <t>接地設備工程(含避雷針接地)</t>
  </si>
  <si>
    <t>放電式避雷針 R=35M</t>
  </si>
  <si>
    <t>只</t>
  </si>
  <si>
    <t>詳規範</t>
  </si>
  <si>
    <t>避雷針支撐架 H=3M</t>
  </si>
  <si>
    <t>支</t>
  </si>
  <si>
    <t xml:space="preserve">航空障礙燈 </t>
  </si>
  <si>
    <r>
      <rPr>
        <sz val="12"/>
        <color indexed="8"/>
        <rFont val="新細明體"/>
        <family val="1"/>
      </rPr>
      <t>接地測試箱 (40*35*15)cm</t>
    </r>
  </si>
  <si>
    <r>
      <rPr>
        <sz val="12"/>
        <color indexed="8"/>
        <rFont val="新細明體"/>
        <family val="1"/>
      </rPr>
      <t>專業廠</t>
    </r>
  </si>
  <si>
    <t xml:space="preserve">接地銅板 60*60*0.15cm </t>
  </si>
  <si>
    <t>止水銅板</t>
  </si>
  <si>
    <t>600V PVC絕緣電線 2.0 m/m</t>
  </si>
  <si>
    <t>600V PVC絕緣電線 100 m/m2</t>
  </si>
  <si>
    <r>
      <t>PVC</t>
    </r>
    <r>
      <rPr>
        <sz val="12"/>
        <color indexed="8"/>
        <rFont val="新細明體"/>
        <family val="1"/>
      </rPr>
      <t>管 1"*2.0mm</t>
    </r>
  </si>
  <si>
    <t>南亞 華夏 大洋</t>
  </si>
  <si>
    <r>
      <t>PVC</t>
    </r>
    <r>
      <rPr>
        <sz val="12"/>
        <color indexed="8"/>
        <rFont val="新細明體"/>
        <family val="1"/>
      </rPr>
      <t>管 1/2"*2.0mm</t>
    </r>
  </si>
  <si>
    <t>配管線另料</t>
  </si>
  <si>
    <t>接地火泥溶接及改良材料</t>
  </si>
  <si>
    <t>施工工資(含開挖)</t>
  </si>
  <si>
    <r>
      <rPr>
        <sz val="12"/>
        <color indexed="8"/>
        <rFont val="新細明體"/>
        <family val="1"/>
      </rPr>
      <t>小 計</t>
    </r>
  </si>
  <si>
    <t>五</t>
  </si>
  <si>
    <t>電氣接地設備工程</t>
  </si>
  <si>
    <t>BCW線 100m㎡</t>
  </si>
  <si>
    <t>BCW線 38m㎡</t>
  </si>
  <si>
    <r>
      <rPr>
        <sz val="12"/>
        <color indexed="8"/>
        <rFont val="新細明體"/>
        <family val="1"/>
      </rPr>
      <t>給排污水設備</t>
    </r>
  </si>
  <si>
    <t>衛浴設備工程</t>
  </si>
  <si>
    <t xml:space="preserve">申請送水 </t>
  </si>
  <si>
    <t>衛浴設備工程</t>
  </si>
  <si>
    <t>坐式沖水馬桶(單價為工資)</t>
  </si>
  <si>
    <r>
      <rPr>
        <sz val="12"/>
        <color indexed="8"/>
        <rFont val="新細明體"/>
        <family val="1"/>
      </rPr>
      <t>套</t>
    </r>
  </si>
  <si>
    <t>和成 電光 隆昌</t>
  </si>
  <si>
    <t>壁掛式小便斗(單價為工資)</t>
  </si>
  <si>
    <t>茶水間洗手槽 含銅器配件全套(單價為工資)</t>
  </si>
  <si>
    <t>檯面式洗臉盆及全套配件(單價為工資)</t>
  </si>
  <si>
    <t>無障礙空間專用馬桶(單價為工資)</t>
  </si>
  <si>
    <t>無障礙空間專用洗臉盆(單價為工資)</t>
  </si>
  <si>
    <t>無障礙空間專用小便斗(單價為工資)</t>
  </si>
  <si>
    <t>長柄龍頭(浴廁清潔用)</t>
  </si>
  <si>
    <t>長柄龍頭</t>
  </si>
  <si>
    <r>
      <rPr>
        <sz val="12"/>
        <color indexed="8"/>
        <rFont val="新細明體"/>
        <family val="1"/>
      </rPr>
      <t>電能熱水器</t>
    </r>
  </si>
  <si>
    <r>
      <t>2"ST</t>
    </r>
    <r>
      <rPr>
        <sz val="12"/>
        <color indexed="8"/>
        <rFont val="新細明體"/>
        <family val="1"/>
      </rPr>
      <t>方型地板落水頭</t>
    </r>
  </si>
  <si>
    <t>和成 電光 TOTO</t>
  </si>
  <si>
    <r>
      <t>2"</t>
    </r>
    <r>
      <rPr>
        <sz val="12"/>
        <color indexed="8"/>
        <rFont val="新細明體"/>
        <family val="1"/>
      </rPr>
      <t>高腳 ST落水頭</t>
    </r>
  </si>
  <si>
    <t>地板式清潔口 3"</t>
  </si>
  <si>
    <t>管端式清潔口 3"</t>
  </si>
  <si>
    <r>
      <rPr>
        <sz val="12"/>
        <color indexed="8"/>
        <rFont val="新細明體"/>
        <family val="1"/>
      </rPr>
      <t>五金另件(防黴矽利康)</t>
    </r>
  </si>
  <si>
    <r>
      <t>1-1/2"</t>
    </r>
    <r>
      <rPr>
        <sz val="12"/>
        <color indexed="8"/>
        <rFont val="新細明體"/>
        <family val="1"/>
      </rPr>
      <t>立式水錶 含不鏽鋼配件</t>
    </r>
  </si>
  <si>
    <r>
      <rPr>
        <sz val="12"/>
        <color indexed="8"/>
        <rFont val="新細明體"/>
        <family val="1"/>
      </rPr>
      <t>自來水合格品</t>
    </r>
  </si>
  <si>
    <t xml:space="preserve">立式不鏽鋼水塔 5T </t>
  </si>
  <si>
    <t>顆</t>
  </si>
  <si>
    <t xml:space="preserve">新光厚桶 SS-5000 </t>
  </si>
  <si>
    <r>
      <t>1HP陸上式</t>
    </r>
    <r>
      <rPr>
        <sz val="12"/>
        <color indexed="8"/>
        <rFont val="新細明體"/>
        <family val="1"/>
      </rPr>
      <t>加壓泵浦</t>
    </r>
  </si>
  <si>
    <r>
      <rPr>
        <sz val="12"/>
        <color indexed="8"/>
        <rFont val="新細明體"/>
        <family val="1"/>
      </rPr>
      <t>台</t>
    </r>
  </si>
  <si>
    <r>
      <rPr>
        <sz val="12"/>
        <color indexed="8"/>
        <rFont val="新細明體"/>
        <family val="1"/>
      </rPr>
      <t xml:space="preserve">九如.和陞 川源 </t>
    </r>
  </si>
  <si>
    <t>沉水式ST製揚水泵 3ø380V 7.5HP H=60M      D=3" Q=300 l/min 揚程:35m 交互並列</t>
  </si>
  <si>
    <t>沉水式雨水泵 著脫式 3ø380V 5HP H=26M D=3"  Q=500 LPM 交互並列</t>
  </si>
  <si>
    <t>沉水式廢水泵 著脫式 3ø380V 2HP H=16M D=2"  Q=410 LPM 交互並列</t>
  </si>
  <si>
    <t xml:space="preserve">沉水式廢水泵 1/2HP  1ø220V                          </t>
  </si>
  <si>
    <r>
      <rPr>
        <sz val="12"/>
        <color indexed="8"/>
        <rFont val="新細明體"/>
        <family val="1"/>
      </rPr>
      <t>台</t>
    </r>
  </si>
  <si>
    <t xml:space="preserve">沉水式揚水泵 1/2HP  1ø220V    (原既設井水)                       </t>
  </si>
  <si>
    <t>直型水錘吸收器(法蘭)(不鏽鋼) 3"</t>
  </si>
  <si>
    <r>
      <t>3/4"</t>
    </r>
    <r>
      <rPr>
        <sz val="12"/>
        <color indexed="8"/>
        <rFont val="新細明體"/>
        <family val="1"/>
      </rPr>
      <t>浮球凡而 (消防水池用)</t>
    </r>
  </si>
  <si>
    <r>
      <t>1 1/2"</t>
    </r>
    <r>
      <rPr>
        <sz val="12"/>
        <color indexed="8"/>
        <rFont val="新細明體"/>
        <family val="1"/>
      </rPr>
      <t>浮球凡而</t>
    </r>
  </si>
  <si>
    <t>污廢水用偏心式制水閥 4"</t>
  </si>
  <si>
    <t>GME、APCO</t>
  </si>
  <si>
    <t>螺紋式閘門凡而(砲金銅) 3/4"</t>
  </si>
  <si>
    <t>金口 富山 東光</t>
  </si>
  <si>
    <t>螺紋式閘門凡而(砲金銅) 1 1/2"</t>
  </si>
  <si>
    <t>螺紋式閘門凡而(砲金銅) 2"</t>
  </si>
  <si>
    <t>閘門凡而10K(鑄鐵) 3"</t>
  </si>
  <si>
    <t>閘門閥 2" 10K(鑄鐵法蘭式)</t>
  </si>
  <si>
    <t>金口 富山 東光</t>
  </si>
  <si>
    <t>閘門閥 3" 10K(鑄鐵法蘭式)</t>
  </si>
  <si>
    <r>
      <t>法蘭式閘門凡而(不鏽鋼)  2"</t>
    </r>
    <r>
      <rPr>
        <sz val="12"/>
        <color indexed="8"/>
        <rFont val="新細明體"/>
        <family val="1"/>
      </rPr>
      <t xml:space="preserve"> 10K</t>
    </r>
  </si>
  <si>
    <r>
      <t>法蘭式閘門凡而(不鏽鋼)  3"</t>
    </r>
    <r>
      <rPr>
        <sz val="12"/>
        <color indexed="8"/>
        <rFont val="新細明體"/>
        <family val="1"/>
      </rPr>
      <t xml:space="preserve"> 10K</t>
    </r>
  </si>
  <si>
    <t>無聲逆止閥 3"" 10K(延性鑄鐵法蘭式)</t>
  </si>
  <si>
    <t>逆止閥 2" 10K(鑄鐵法蘭式)</t>
  </si>
  <si>
    <t>逆止閥 3" 11K(鑄鐵法蘭式)</t>
  </si>
  <si>
    <r>
      <t>ST</t>
    </r>
    <r>
      <rPr>
        <sz val="12"/>
        <color indexed="8"/>
        <rFont val="新細明體"/>
        <family val="1"/>
      </rPr>
      <t>防震軟管 3"(法蘭式)</t>
    </r>
  </si>
  <si>
    <r>
      <rPr>
        <sz val="12"/>
        <color indexed="8"/>
        <rFont val="新細明體"/>
        <family val="1"/>
      </rPr>
      <t>鵬宇 兆山辰 通力</t>
    </r>
  </si>
  <si>
    <t>PVC給水管</t>
  </si>
  <si>
    <t>1/2" *3.0m/m</t>
  </si>
  <si>
    <t>3/4" * 3.0m/m</t>
  </si>
  <si>
    <t xml:space="preserve">1"  * 3.5m/m </t>
  </si>
  <si>
    <t xml:space="preserve">2" * 4.5/m </t>
  </si>
  <si>
    <t>配管另料</t>
  </si>
  <si>
    <t>式</t>
  </si>
  <si>
    <t>不鏽鋼車牙被覆管</t>
  </si>
  <si>
    <t>1/2"*2.5mm  PE發泡2.6mm</t>
  </si>
  <si>
    <t>彰源 美亞 允強</t>
  </si>
  <si>
    <r>
      <t>ST</t>
    </r>
    <r>
      <rPr>
        <sz val="12"/>
        <color indexed="8"/>
        <rFont val="新細明體"/>
        <family val="1"/>
      </rPr>
      <t>壓著管另件</t>
    </r>
  </si>
  <si>
    <t>不鏽鋼車牙管</t>
  </si>
  <si>
    <t>1-1/2"*3.0mm</t>
  </si>
  <si>
    <t>2"*3.0mm</t>
  </si>
  <si>
    <t>PVC橘紅色污廢水管</t>
  </si>
  <si>
    <t xml:space="preserve">2" *4.1mm </t>
  </si>
  <si>
    <t>南亞</t>
  </si>
  <si>
    <t xml:space="preserve">3" *5.1mm </t>
  </si>
  <si>
    <t xml:space="preserve">4"*6.6mm </t>
  </si>
  <si>
    <t xml:space="preserve">5"*7.5mm </t>
  </si>
  <si>
    <r>
      <rPr>
        <sz val="12"/>
        <color indexed="8"/>
        <rFont val="新細明體"/>
        <family val="1"/>
      </rPr>
      <t>配管另件</t>
    </r>
  </si>
  <si>
    <t>PVC雨水管</t>
  </si>
  <si>
    <t xml:space="preserve">2" *4.5mm </t>
  </si>
  <si>
    <t>2-1/2" *4.5mm</t>
  </si>
  <si>
    <t xml:space="preserve">3" *5.5mm </t>
  </si>
  <si>
    <t>4" *7.0mm</t>
  </si>
  <si>
    <t>PVC透氣管</t>
  </si>
  <si>
    <t>2" *2.0m/m</t>
  </si>
  <si>
    <t>2-1/2" *3.0mm</t>
  </si>
  <si>
    <t>3" *3.0m/m</t>
  </si>
  <si>
    <t>4" *3.5m/m</t>
  </si>
  <si>
    <r>
      <t>T</t>
    </r>
    <r>
      <rPr>
        <sz val="12"/>
        <color indexed="8"/>
        <rFont val="新細明體"/>
        <family val="1"/>
      </rPr>
      <t>型+ST製透氣防蟲網 2"</t>
    </r>
  </si>
  <si>
    <r>
      <t>T</t>
    </r>
    <r>
      <rPr>
        <sz val="12"/>
        <color indexed="8"/>
        <rFont val="新細明體"/>
        <family val="1"/>
      </rPr>
      <t>型+ST製透氣防蟲網 2 1/2"</t>
    </r>
  </si>
  <si>
    <t>筏基套管17處</t>
  </si>
  <si>
    <t>固定吊架</t>
  </si>
  <si>
    <t>打鑿修補(含管路過牆及穿樑區劃填塞)</t>
  </si>
  <si>
    <r>
      <rPr>
        <sz val="12"/>
        <color indexed="8"/>
        <rFont val="新細明體"/>
        <family val="1"/>
      </rPr>
      <t>五金另件</t>
    </r>
  </si>
  <si>
    <t>電話設備工程</t>
  </si>
  <si>
    <r>
      <rPr>
        <sz val="12"/>
        <color indexed="8"/>
        <rFont val="新細明體"/>
        <family val="1"/>
      </rPr>
      <t>車道號誌工程</t>
    </r>
  </si>
  <si>
    <t>線架設備工程</t>
  </si>
  <si>
    <t>六</t>
  </si>
  <si>
    <t>七</t>
  </si>
  <si>
    <t>八</t>
  </si>
  <si>
    <t>九</t>
  </si>
  <si>
    <t>電話資訊設備工程</t>
  </si>
  <si>
    <t>詳規範</t>
  </si>
  <si>
    <t>電信箱 63*80*14CM 1.6mm靜電粉體塗裝附鎖</t>
  </si>
  <si>
    <t>電信箱 56*45*10CM 1.6mm靜電粉體塗裝附鎖</t>
  </si>
  <si>
    <t xml:space="preserve">不銹鋼製洩水箱 </t>
  </si>
  <si>
    <r>
      <t>PVC</t>
    </r>
    <r>
      <rPr>
        <sz val="12"/>
        <color indexed="8"/>
        <rFont val="新細明體"/>
        <family val="1"/>
      </rPr>
      <t>管 3/4"*2.0mm</t>
    </r>
  </si>
  <si>
    <r>
      <t>PVC</t>
    </r>
    <r>
      <rPr>
        <sz val="12"/>
        <color indexed="8"/>
        <rFont val="新細明體"/>
        <family val="1"/>
      </rPr>
      <t>管 1"*3.0mm</t>
    </r>
  </si>
  <si>
    <r>
      <t>PVC</t>
    </r>
    <r>
      <rPr>
        <sz val="12"/>
        <color indexed="8"/>
        <rFont val="新細明體"/>
        <family val="1"/>
      </rPr>
      <t>管 1 1/2"*3.5mm</t>
    </r>
  </si>
  <si>
    <r>
      <t>PVC</t>
    </r>
    <r>
      <rPr>
        <sz val="12"/>
        <color indexed="8"/>
        <rFont val="新細明體"/>
        <family val="1"/>
      </rPr>
      <t>管 2"*4.0mm</t>
    </r>
  </si>
  <si>
    <t>電話插座(W6-42H)附蓋板</t>
  </si>
  <si>
    <t>資訊插座附蓋板</t>
  </si>
  <si>
    <t>無限分享器</t>
  </si>
  <si>
    <t>CAT.6e UTP</t>
  </si>
  <si>
    <t>光纖0.4dB-2C-SM</t>
  </si>
  <si>
    <r>
      <t xml:space="preserve">PVC </t>
    </r>
    <r>
      <rPr>
        <sz val="12"/>
        <color indexed="8"/>
        <rFont val="新細明體"/>
        <family val="1"/>
      </rPr>
      <t>線 14m㎡</t>
    </r>
  </si>
  <si>
    <t>BCW  60 mm2</t>
  </si>
  <si>
    <r>
      <rPr>
        <sz val="12"/>
        <color indexed="8"/>
        <rFont val="新細明體"/>
        <family val="1"/>
      </rPr>
      <t>配線另件</t>
    </r>
  </si>
  <si>
    <r>
      <rPr>
        <sz val="12"/>
        <color indexed="8"/>
        <rFont val="新細明體"/>
        <family val="1"/>
      </rPr>
      <t>電信報竣費</t>
    </r>
  </si>
  <si>
    <r>
      <rPr>
        <sz val="12"/>
        <color indexed="8"/>
        <rFont val="新細明體"/>
        <family val="1"/>
      </rPr>
      <t>電信技師簽證費</t>
    </r>
  </si>
  <si>
    <r>
      <rPr>
        <sz val="12"/>
        <color indexed="8"/>
        <rFont val="新細明體"/>
        <family val="1"/>
      </rPr>
      <t>小  計</t>
    </r>
  </si>
  <si>
    <t>車道控制主機</t>
  </si>
  <si>
    <t>LED紅綠燈</t>
  </si>
  <si>
    <t>感應線圈</t>
  </si>
  <si>
    <r>
      <rPr>
        <sz val="12"/>
        <color indexed="8"/>
        <rFont val="新細明體"/>
        <family val="1"/>
      </rPr>
      <t>車輛紅外線偵測器</t>
    </r>
  </si>
  <si>
    <r>
      <rPr>
        <sz val="12"/>
        <color indexed="8"/>
        <rFont val="新細明體"/>
        <family val="1"/>
      </rPr>
      <t>組</t>
    </r>
  </si>
  <si>
    <t>鐵捲門出線口</t>
  </si>
  <si>
    <r>
      <rPr>
        <sz val="12"/>
        <color indexed="8"/>
        <rFont val="新細明體"/>
        <family val="1"/>
      </rPr>
      <t>組</t>
    </r>
  </si>
  <si>
    <t>國產品</t>
  </si>
  <si>
    <r>
      <t>PVC</t>
    </r>
    <r>
      <rPr>
        <sz val="12"/>
        <color indexed="8"/>
        <rFont val="新細明體"/>
        <family val="1"/>
      </rPr>
      <t>管 3/4"*2.0mm</t>
    </r>
  </si>
  <si>
    <r>
      <t>PVC</t>
    </r>
    <r>
      <rPr>
        <sz val="12"/>
        <color indexed="8"/>
        <rFont val="新細明體"/>
        <family val="1"/>
      </rPr>
      <t>配管另件</t>
    </r>
  </si>
  <si>
    <t>配線材料及另料</t>
  </si>
  <si>
    <t>電纜線架 t=3.0 直式托架30x10cm</t>
  </si>
  <si>
    <t>M</t>
  </si>
  <si>
    <t>電纜線架末端封蓋等金屬配件及另料</t>
  </si>
  <si>
    <t>式</t>
  </si>
  <si>
    <r>
      <rPr>
        <sz val="12"/>
        <color indexed="8"/>
        <rFont val="新細明體"/>
        <family val="1"/>
      </rPr>
      <t>小    計</t>
    </r>
  </si>
  <si>
    <t>詳規範</t>
  </si>
  <si>
    <t>五</t>
  </si>
  <si>
    <t>32路NVR數位錄放影機</t>
  </si>
  <si>
    <t>10Bay磁碟陣列櫃</t>
  </si>
  <si>
    <t>監控專用硬碟 8TB</t>
  </si>
  <si>
    <t>200萬畫素網路紅外線彩色攝影機</t>
  </si>
  <si>
    <t>200萬畫素吸頂式網路紅外線彩色攝影機(支援MIC)</t>
  </si>
  <si>
    <t>200萬畫素魚眼紅外線彩色攝影機</t>
  </si>
  <si>
    <t>針孔型網路紅外線彩色攝影機</t>
  </si>
  <si>
    <t>50吋監控顯示器</t>
  </si>
  <si>
    <r>
      <rPr>
        <sz val="12"/>
        <color indexed="8"/>
        <rFont val="新細明體"/>
        <family val="1"/>
      </rPr>
      <t>小    計</t>
    </r>
  </si>
  <si>
    <t>六</t>
  </si>
  <si>
    <t>七</t>
  </si>
  <si>
    <t>後極擴大機</t>
  </si>
  <si>
    <t>混音器</t>
  </si>
  <si>
    <t>音頻分配處理器</t>
  </si>
  <si>
    <t>八</t>
  </si>
  <si>
    <t>九</t>
  </si>
  <si>
    <t>消防設備工程</t>
  </si>
  <si>
    <t>一</t>
  </si>
  <si>
    <t>滅火設備工程</t>
  </si>
  <si>
    <t>乾粉滅火器</t>
  </si>
  <si>
    <t>普吉.昌和.益東</t>
  </si>
  <si>
    <t>10型 ABC 乾粉滅火器 (滅火效能值A-3,B-10,C) 附放置架,標示牌</t>
  </si>
  <si>
    <t>施工及裝配工資</t>
  </si>
  <si>
    <t>小計</t>
  </si>
  <si>
    <t>二</t>
  </si>
  <si>
    <t>消防栓設備</t>
  </si>
  <si>
    <t>綜合室內消防箱(箱體表面積0.7㎡)(材質：採用不盤鋼製)</t>
  </si>
  <si>
    <t>附泵浦啟動表示燈(附1/2"水帶15m兩條)</t>
  </si>
  <si>
    <t xml:space="preserve">消防泵機組3∮380V 60HZ 10HP  H=61M </t>
  </si>
  <si>
    <t>Q=300LPM流量表連成計壓力表補充水槽連軸式</t>
  </si>
  <si>
    <t>不鏽鋼閘門凡而10k     3"</t>
  </si>
  <si>
    <t>不鏽鋼逆止凡而10k     3"</t>
  </si>
  <si>
    <t>不鏽鋼全流量底閥  10K 3"</t>
  </si>
  <si>
    <t xml:space="preserve">不鏽鋼防震軟管10K 3" </t>
  </si>
  <si>
    <t>通力,鵬宇或楓泰</t>
  </si>
  <si>
    <t>SCH40鍍鋅碳鋼鋼管 1-1/2" CNS4626</t>
  </si>
  <si>
    <t>M</t>
  </si>
  <si>
    <t>美亞,允強,高興昌</t>
  </si>
  <si>
    <t>SCH40鍍鋅碳鋼鋼管 3" CNS4626</t>
  </si>
  <si>
    <t>配管另件（2-1/2"以下配管採螺牙管件施作、3"以上配管採滾溝式管件施作）</t>
  </si>
  <si>
    <t xml:space="preserve">PVC 塑膠管    1/2ΦX 2.0 m/m </t>
  </si>
  <si>
    <t>南亞,華夏,大洋</t>
  </si>
  <si>
    <t>耐熱線380℃(HR-CV-600V) 1.6 m/m</t>
  </si>
  <si>
    <t>太平洋,華新麗華</t>
  </si>
  <si>
    <t>配管線另料</t>
  </si>
  <si>
    <t>預留穿樑、版套管及打洞修補防火填塞費</t>
  </si>
  <si>
    <t>式</t>
  </si>
  <si>
    <t>安裝工資(雜項另料)</t>
  </si>
  <si>
    <t>三</t>
  </si>
  <si>
    <t>火警自動警報設備</t>
  </si>
  <si>
    <t>火警受信總機(複合式) 20L</t>
  </si>
  <si>
    <t>組</t>
  </si>
  <si>
    <t>差動式局限型探測器（2種）</t>
  </si>
  <si>
    <t>只</t>
  </si>
  <si>
    <t>定溫式局限型探測器（1種）</t>
  </si>
  <si>
    <t>偵煙式局限型探測器（2種）</t>
  </si>
  <si>
    <t>國產品</t>
  </si>
  <si>
    <t>PVC 塑膠管    1/2ΦX 2.0 m/m</t>
  </si>
  <si>
    <t xml:space="preserve">PVC 塑膠管    3/4ΦX 2.0 m/m </t>
  </si>
  <si>
    <t>IV 1.2</t>
  </si>
  <si>
    <t>吊管支架(含五金另料)及固定工程</t>
  </si>
  <si>
    <t>系統測試與調整</t>
  </si>
  <si>
    <t>安裝工資(含運什費、雜項另料)</t>
  </si>
  <si>
    <t>四</t>
  </si>
  <si>
    <t>緊急廣播主機 150W 10L</t>
  </si>
  <si>
    <t>台</t>
  </si>
  <si>
    <t>附麥克風,操作裝置,壁掛式操作開關 (座式操作者 )</t>
  </si>
  <si>
    <t>揚聲器(崁頂式)  L級 3W</t>
  </si>
  <si>
    <t>揚聲器(吸頂式)  L級 3W</t>
  </si>
  <si>
    <t>揚聲器(壁掛式)  L級 3W</t>
  </si>
  <si>
    <t>PVC 塑膠管     1/2ΦX 2.0 m/m</t>
  </si>
  <si>
    <t xml:space="preserve">PVC 塑膠管    1ΦX 3.0 m/m </t>
  </si>
  <si>
    <t>太平洋.華新麗華</t>
  </si>
  <si>
    <t>安裝工資</t>
  </si>
  <si>
    <t>五</t>
  </si>
  <si>
    <t xml:space="preserve">緊急出口標示燈 B級 </t>
  </si>
  <si>
    <t xml:space="preserve">緊急出口標示燈 C級 </t>
  </si>
  <si>
    <t>避難方向指示燈（單面,單向,壁掛型,B級)</t>
  </si>
  <si>
    <t>避難方向指示燈（單面,單向,壁掛型,C級)</t>
  </si>
  <si>
    <t>緊急照明燈（壁掛式） PL27W*1 （內置蓄電池）</t>
  </si>
  <si>
    <t>緊急照明燈（崁頂式） BB27W*1 （內置蓄電池）</t>
  </si>
  <si>
    <t>緊急照明燈（吸頂式） T5燈管28W*1 （內置蓄電池）</t>
  </si>
  <si>
    <t>緩降機(含固定架及使用方法說明指示牌)(支固架採不銹鋼製)</t>
  </si>
  <si>
    <t>避難器具設置位置標示牌</t>
  </si>
  <si>
    <t>片</t>
  </si>
  <si>
    <t>避難器具指標(入口用)</t>
  </si>
  <si>
    <t>六</t>
  </si>
  <si>
    <t>水流警報器(嵌頂式)</t>
  </si>
  <si>
    <t xml:space="preserve">感知撒水頭  </t>
  </si>
  <si>
    <t>(採用標示攝氏溫度  以下,動作時間  秒以內之密閉型撒水頭)</t>
  </si>
  <si>
    <t>測試閥 25A</t>
  </si>
  <si>
    <t>手動啟動裝置</t>
  </si>
  <si>
    <t>比例混合器 4"</t>
  </si>
  <si>
    <t>泡沫原液槽 400L</t>
  </si>
  <si>
    <t>泡沫原液3%</t>
  </si>
  <si>
    <t>測試用泡沫原液</t>
  </si>
  <si>
    <t xml:space="preserve">泡沫泵浦  </t>
  </si>
  <si>
    <t>鶴見.川源.九如</t>
  </si>
  <si>
    <t>25HP(整套型) Q=840L/min,H=55M  D=4"</t>
  </si>
  <si>
    <t>泵浦RC基座及防震基座彈簧式(基座表面細砂粉光,H=15cm)</t>
  </si>
  <si>
    <t xml:space="preserve">不鏽鋼Y型過濾器10K 4" </t>
  </si>
  <si>
    <t xml:space="preserve">不鏽鋼拉柄式底閥10K 4" </t>
  </si>
  <si>
    <t>不鏽鋼閘門凡而  2"</t>
  </si>
  <si>
    <t>不鏽鋼閘門凡而10K  4"</t>
  </si>
  <si>
    <t>不鏽鋼逆止凡而10K  4"</t>
  </si>
  <si>
    <t xml:space="preserve">不鏽鋼防震軟管10K  4" </t>
  </si>
  <si>
    <t>不鏽鋼Y型過濾器10K  4"</t>
  </si>
  <si>
    <t>SGP鍍鋅碳鋼鋼管 4"     CNS6445</t>
  </si>
  <si>
    <t>安裝工資(含雜項另料)</t>
  </si>
  <si>
    <t>小計</t>
  </si>
  <si>
    <t>七</t>
  </si>
  <si>
    <t>排煙設備工程</t>
  </si>
  <si>
    <t>排煙機 15HP 風量:480CMM  靜墨:50mmAq</t>
  </si>
  <si>
    <t>專業廠</t>
  </si>
  <si>
    <t>控制盤</t>
  </si>
  <si>
    <t>組</t>
  </si>
  <si>
    <t>排煙閘門 70*60</t>
  </si>
  <si>
    <t xml:space="preserve">手動開關裝置 </t>
  </si>
  <si>
    <t>只</t>
  </si>
  <si>
    <t>防火閘門</t>
  </si>
  <si>
    <t>煙機安裝工資</t>
  </si>
  <si>
    <t>鍍鋅鐵皮風管</t>
  </si>
  <si>
    <t>式</t>
  </si>
  <si>
    <t>五金另料</t>
  </si>
  <si>
    <t>八</t>
  </si>
  <si>
    <t>消防設備總計</t>
  </si>
  <si>
    <t>發電機(柴油引擎)3φ4W 220V 200KW</t>
  </si>
  <si>
    <t>九如.大同</t>
  </si>
  <si>
    <t xml:space="preserve">h.黑煙淨化器 </t>
  </si>
  <si>
    <t>排煙管包附覆隔熱材質 (煙管出口朝下)</t>
  </si>
  <si>
    <t>式</t>
  </si>
  <si>
    <t>發電機排風風管及帆布接頭.支架</t>
  </si>
  <si>
    <t xml:space="preserve">發電機RC基礎台 </t>
  </si>
  <si>
    <t>發電機設備總計</t>
  </si>
  <si>
    <t>02-2995-3578 #25黃小姐</t>
  </si>
  <si>
    <t>固定吊架</t>
  </si>
  <si>
    <t>3"*3.5mm</t>
  </si>
  <si>
    <t>小計(1~6項)</t>
  </si>
  <si>
    <t>玖</t>
  </si>
  <si>
    <t>總      計(1~9項)</t>
  </si>
  <si>
    <r>
      <t>稅金.</t>
    </r>
    <r>
      <rPr>
        <sz val="12"/>
        <color indexed="8"/>
        <rFont val="新細明體"/>
        <family val="1"/>
      </rPr>
      <t>管理利潤  12％</t>
    </r>
  </si>
  <si>
    <r>
      <t>工程名稱：澎湖第二信用合作社興建大樓工程(機電</t>
    </r>
    <r>
      <rPr>
        <sz val="12"/>
        <color indexed="8"/>
        <rFont val="新細明體"/>
        <family val="1"/>
      </rPr>
      <t>)</t>
    </r>
  </si>
  <si>
    <t xml:space="preserve">立式不鏽鋼水塔 10T </t>
  </si>
  <si>
    <t xml:space="preserve">新光厚桶 SS-10000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</si>
</sst>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
    <numFmt numFmtId="178" formatCode="_-* #,##0_-;\-* #,##0_-;_-* &quot;-&quot;??_-;_-@_-"/>
    <numFmt numFmtId="179" formatCode="#,##0.0_);[Red]\(#,##0.0\)"/>
    <numFmt numFmtId="180" formatCode="0.0%"/>
    <numFmt numFmtId="181" formatCode="#,##0_ "/>
    <numFmt numFmtId="182" formatCode="_(* #,##0_);_(* \(#,##0\);_(* &quot;-&quot;??_);_(@_)"/>
    <numFmt numFmtId="183" formatCode="_(* #,##0_);_(* \(#,##0\);_(* &quot;-&quot;_);_(@_)"/>
    <numFmt numFmtId="184" formatCode="_-* #,##0.0_-;\-* #,##0.0_-;_-* &quot;-&quot;_-;_-@_-"/>
    <numFmt numFmtId="185" formatCode="_-* #,##0.00_-;\-* #,##0.00_-;_-* &quot;-&quot;_-;_-@_-"/>
    <numFmt numFmtId="186" formatCode="0.00_);[Red]\(0.00\)"/>
    <numFmt numFmtId="187" formatCode="m&quot;月&quot;d&quot;日&quot;"/>
    <numFmt numFmtId="188" formatCode="_-* #,##0.000_-;\-* #,##0.000_-;_-* &quot;-&quot;_-;_-@_-"/>
    <numFmt numFmtId="189" formatCode="[$-404]AM/PM\ hh:mm:ss"/>
    <numFmt numFmtId="190" formatCode="_-&quot;$&quot;* #,##0.0_-;\-&quot;$&quot;* #,##0.0_-;_-&quot;$&quot;* &quot;-&quot;??_-;_-@_-"/>
    <numFmt numFmtId="191" formatCode="_-&quot;$&quot;* #,##0_-;\-&quot;$&quot;* #,##0_-;_-&quot;$&quot;* &quot;-&quot;??_-;_-@_-"/>
    <numFmt numFmtId="192" formatCode="_-* #,##0.0_-;\-* #,##0.0_-;_-* &quot;-&quot;?_-;_-@_-"/>
    <numFmt numFmtId="193" formatCode="0.0_ "/>
    <numFmt numFmtId="194" formatCode="0.00_ "/>
    <numFmt numFmtId="195" formatCode="&quot;$&quot;#,##0.00_);[Red]\(&quot;$&quot;#,##0.00\)"/>
    <numFmt numFmtId="196" formatCode="0.0_);[Red]\(0.0\)"/>
    <numFmt numFmtId="197" formatCode="0_);[Red]\(0\)"/>
    <numFmt numFmtId="198" formatCode="0.000%"/>
    <numFmt numFmtId="199" formatCode="0.0000%"/>
    <numFmt numFmtId="200" formatCode="[DBNum2][$-404]&quot;新台幣&quot;General&quot;元整&quot;"/>
    <numFmt numFmtId="201" formatCode="0.0000_);[Red]\(0.0000\)"/>
    <numFmt numFmtId="202" formatCode="[$€-2]\ #,##0.00_);[Red]\([$€-2]\ #,##0.00\)"/>
    <numFmt numFmtId="203" formatCode="#,##0;[Red]#,##0"/>
    <numFmt numFmtId="204" formatCode="0.0000_ "/>
    <numFmt numFmtId="205" formatCode="0.0000;_Ā"/>
  </numFmts>
  <fonts count="29">
    <font>
      <sz val="12"/>
      <color indexed="8"/>
      <name val="新細明體"/>
      <family val="1"/>
    </font>
    <font>
      <sz val="12"/>
      <name val="新細明體"/>
      <family val="1"/>
    </font>
    <font>
      <sz val="9"/>
      <name val="新細明體"/>
      <family val="1"/>
    </font>
    <font>
      <sz val="10"/>
      <name val="Helv"/>
      <family val="2"/>
    </font>
    <font>
      <sz val="12"/>
      <name val="Courier"/>
      <family val="3"/>
    </font>
    <font>
      <sz val="10"/>
      <name val="Arial"/>
      <family val="2"/>
    </font>
    <font>
      <sz val="11"/>
      <name val="Arial"/>
      <family val="2"/>
    </font>
    <font>
      <sz val="12"/>
      <name val="Times New Roman"/>
      <family val="1"/>
    </font>
    <font>
      <sz val="12"/>
      <name val="細明體"/>
      <family val="3"/>
    </font>
    <font>
      <sz val="24"/>
      <name val="細明體"/>
      <family val="3"/>
    </font>
    <font>
      <sz val="16"/>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name val="新細明體"/>
      <family val="1"/>
    </font>
    <font>
      <b/>
      <sz val="12"/>
      <color indexed="10"/>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top style="thin"/>
      <bottom style="thin"/>
    </border>
    <border diagonalUp="1">
      <left style="thin"/>
      <right style="thin"/>
      <top style="thin"/>
      <bottom style="thin"/>
      <diagonal style="thin"/>
    </border>
    <border>
      <left style="thin"/>
      <right style="thin"/>
      <top/>
      <bottom style="thin"/>
    </border>
    <border>
      <left/>
      <right/>
      <top/>
      <bottom style="thin"/>
    </border>
    <border>
      <left/>
      <right/>
      <top style="thin"/>
      <bottom style="thin"/>
    </border>
    <border>
      <left/>
      <right style="thin"/>
      <top style="thin"/>
      <bottom style="thin"/>
    </border>
  </borders>
  <cellStyleXfs count="8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6"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0" fillId="0" borderId="0">
      <alignment vertical="center"/>
      <protection/>
    </xf>
    <xf numFmtId="178" fontId="0" fillId="0" borderId="0">
      <alignment vertical="center"/>
      <protection/>
    </xf>
    <xf numFmtId="0" fontId="1" fillId="0" borderId="0">
      <alignment vertical="center"/>
      <protection/>
    </xf>
    <xf numFmtId="184" fontId="5" fillId="0" borderId="0">
      <alignment/>
      <protection/>
    </xf>
    <xf numFmtId="184" fontId="1" fillId="0" borderId="0">
      <alignment/>
      <protection/>
    </xf>
    <xf numFmtId="0" fontId="8" fillId="0" borderId="0">
      <alignment/>
      <protection/>
    </xf>
    <xf numFmtId="184" fontId="8" fillId="0" borderId="0">
      <alignment/>
      <protection/>
    </xf>
    <xf numFmtId="0" fontId="1" fillId="0" borderId="0">
      <alignment/>
      <protection/>
    </xf>
    <xf numFmtId="0" fontId="0" fillId="0" borderId="0">
      <alignment vertical="center"/>
      <protection/>
    </xf>
    <xf numFmtId="0" fontId="5" fillId="0" borderId="0">
      <alignment/>
      <protection/>
    </xf>
    <xf numFmtId="0" fontId="1"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vertical="center"/>
      <protection/>
    </xf>
    <xf numFmtId="43" fontId="0"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0" fontId="12" fillId="16" borderId="0" applyNumberFormat="0" applyBorder="0" applyAlignment="0" applyProtection="0"/>
    <xf numFmtId="0" fontId="13" fillId="0" borderId="1" applyNumberFormat="0" applyFill="0" applyAlignment="0" applyProtection="0"/>
    <xf numFmtId="0" fontId="14" fillId="4" borderId="0" applyNumberFormat="0" applyBorder="0" applyAlignment="0" applyProtection="0"/>
    <xf numFmtId="9" fontId="0" fillId="0" borderId="0" applyFont="0" applyFill="0" applyBorder="0" applyAlignment="0" applyProtection="0"/>
    <xf numFmtId="0" fontId="15"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0" fillId="18" borderId="4" applyNumberFormat="0" applyFont="0" applyAlignment="0" applyProtection="0"/>
    <xf numFmtId="0" fontId="17"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3" fillId="0" borderId="0">
      <alignment/>
      <protection/>
    </xf>
    <xf numFmtId="0" fontId="22" fillId="7" borderId="2" applyNumberFormat="0" applyAlignment="0" applyProtection="0"/>
    <xf numFmtId="0" fontId="23"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233">
    <xf numFmtId="0" fontId="0" fillId="0" borderId="0" xfId="0" applyAlignment="1">
      <alignment vertical="center"/>
    </xf>
    <xf numFmtId="0" fontId="0" fillId="0" borderId="10" xfId="0" applyNumberFormat="1" applyFont="1" applyBorder="1" applyAlignment="1">
      <alignment/>
    </xf>
    <xf numFmtId="0" fontId="0" fillId="24" borderId="10" xfId="0" applyFont="1" applyFill="1" applyBorder="1" applyAlignment="1">
      <alignment vertical="center"/>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0" fontId="27" fillId="0" borderId="10" xfId="0" applyFont="1" applyBorder="1" applyAlignment="1">
      <alignment horizontal="center" vertical="center"/>
    </xf>
    <xf numFmtId="0" fontId="1" fillId="0" borderId="10" xfId="0" applyFont="1" applyBorder="1" applyAlignment="1">
      <alignment horizontal="right" vertical="center"/>
    </xf>
    <xf numFmtId="180" fontId="1" fillId="0" borderId="10" xfId="55" applyNumberFormat="1" applyFont="1" applyFill="1" applyBorder="1" applyAlignment="1">
      <alignment horizontal="right" vertical="center" shrinkToFit="1"/>
    </xf>
    <xf numFmtId="9" fontId="1" fillId="0" borderId="10" xfId="55" applyNumberFormat="1" applyFont="1" applyFill="1" applyBorder="1" applyAlignment="1">
      <alignment horizontal="right" vertical="center" shrinkToFit="1"/>
    </xf>
    <xf numFmtId="0" fontId="0" fillId="24" borderId="0" xfId="0" applyFont="1" applyFill="1" applyAlignment="1">
      <alignment horizontal="center" vertical="center"/>
    </xf>
    <xf numFmtId="0" fontId="0" fillId="24" borderId="0" xfId="0" applyFont="1" applyFill="1" applyAlignment="1">
      <alignment vertical="center"/>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wrapText="1"/>
    </xf>
    <xf numFmtId="0" fontId="0" fillId="24" borderId="10" xfId="0" applyFont="1" applyFill="1" applyBorder="1" applyAlignment="1">
      <alignment horizontal="center" vertical="center" shrinkToFit="1"/>
    </xf>
    <xf numFmtId="0" fontId="0" fillId="24" borderId="10" xfId="0" applyFont="1" applyFill="1" applyBorder="1" applyAlignment="1">
      <alignment horizontal="left" vertical="center" shrinkToFit="1"/>
    </xf>
    <xf numFmtId="0" fontId="0" fillId="24" borderId="10" xfId="0" applyFont="1" applyFill="1" applyBorder="1" applyAlignment="1">
      <alignment horizontal="left" vertical="center" wrapText="1"/>
    </xf>
    <xf numFmtId="9" fontId="0" fillId="24" borderId="10" xfId="0" applyNumberFormat="1" applyFont="1" applyFill="1" applyBorder="1" applyAlignment="1">
      <alignment horizontal="left" vertical="center" shrinkToFit="1"/>
    </xf>
    <xf numFmtId="0" fontId="0" fillId="24" borderId="10" xfId="0" applyFont="1" applyFill="1" applyBorder="1" applyAlignment="1">
      <alignment vertical="center"/>
    </xf>
    <xf numFmtId="0" fontId="0" fillId="24" borderId="10" xfId="0" applyFont="1" applyFill="1" applyBorder="1" applyAlignment="1">
      <alignment horizontal="center" vertical="center" wrapText="1"/>
    </xf>
    <xf numFmtId="41" fontId="0" fillId="24" borderId="10" xfId="0" applyNumberFormat="1" applyFont="1" applyFill="1" applyBorder="1" applyAlignment="1">
      <alignment vertical="center"/>
    </xf>
    <xf numFmtId="0" fontId="1" fillId="24" borderId="10" xfId="0" applyNumberFormat="1" applyFont="1" applyFill="1" applyBorder="1" applyAlignment="1">
      <alignment horizontal="center" vertical="center"/>
    </xf>
    <xf numFmtId="0" fontId="1" fillId="24" borderId="10" xfId="0" applyNumberFormat="1" applyFont="1" applyFill="1" applyBorder="1" applyAlignment="1">
      <alignment horizontal="center" vertical="center" wrapText="1"/>
    </xf>
    <xf numFmtId="0" fontId="0" fillId="24" borderId="10" xfId="0" applyFont="1" applyFill="1" applyBorder="1" applyAlignment="1">
      <alignment vertical="center" wrapText="1"/>
    </xf>
    <xf numFmtId="0" fontId="0" fillId="24" borderId="10" xfId="0" applyFont="1" applyFill="1" applyBorder="1" applyAlignment="1">
      <alignment vertical="center" wrapText="1"/>
    </xf>
    <xf numFmtId="49" fontId="0" fillId="24" borderId="10" xfId="0" applyNumberFormat="1" applyFont="1" applyFill="1" applyBorder="1" applyAlignment="1">
      <alignment horizontal="center" vertical="center" shrinkToFit="1"/>
    </xf>
    <xf numFmtId="49" fontId="0" fillId="24" borderId="10" xfId="0" applyNumberFormat="1" applyFont="1" applyFill="1" applyBorder="1" applyAlignment="1">
      <alignment horizontal="left" vertical="center" wrapText="1"/>
    </xf>
    <xf numFmtId="49" fontId="0" fillId="24" borderId="10" xfId="0" applyNumberFormat="1" applyFont="1" applyFill="1" applyBorder="1" applyAlignment="1">
      <alignment vertical="center" shrinkToFit="1"/>
    </xf>
    <xf numFmtId="0" fontId="0" fillId="24" borderId="10" xfId="0" applyNumberFormat="1" applyFont="1" applyFill="1" applyBorder="1" applyAlignment="1">
      <alignment horizontal="right" vertical="center"/>
    </xf>
    <xf numFmtId="0" fontId="0" fillId="24" borderId="10" xfId="0" applyFont="1" applyFill="1" applyBorder="1" applyAlignment="1">
      <alignment horizontal="center" vertical="center" shrinkToFit="1"/>
    </xf>
    <xf numFmtId="0" fontId="0" fillId="24" borderId="10" xfId="0" applyFont="1" applyFill="1" applyBorder="1" applyAlignment="1">
      <alignment horizontal="left" vertical="center" shrinkToFit="1"/>
    </xf>
    <xf numFmtId="0" fontId="0" fillId="24" borderId="10" xfId="0" applyFont="1" applyFill="1" applyBorder="1" applyAlignment="1" quotePrefix="1">
      <alignment horizontal="center" vertical="center"/>
    </xf>
    <xf numFmtId="49" fontId="0" fillId="24" borderId="10" xfId="0" applyNumberFormat="1" applyFont="1" applyFill="1" applyBorder="1" applyAlignment="1">
      <alignment vertical="center" wrapText="1"/>
    </xf>
    <xf numFmtId="0" fontId="0" fillId="24" borderId="10" xfId="0" applyFont="1" applyFill="1" applyBorder="1" applyAlignment="1">
      <alignment vertical="center" shrinkToFit="1"/>
    </xf>
    <xf numFmtId="0" fontId="0" fillId="24" borderId="10" xfId="0" applyFont="1" applyFill="1" applyBorder="1" applyAlignment="1">
      <alignment horizontal="center" vertical="center"/>
    </xf>
    <xf numFmtId="0" fontId="26" fillId="24" borderId="10" xfId="0" applyFont="1" applyFill="1" applyBorder="1" applyAlignment="1">
      <alignment horizontal="left" vertical="center" shrinkToFit="1"/>
    </xf>
    <xf numFmtId="0" fontId="0" fillId="24" borderId="10" xfId="0" applyFont="1" applyFill="1" applyBorder="1" applyAlignment="1">
      <alignment horizontal="left" vertical="center" wrapText="1"/>
    </xf>
    <xf numFmtId="49" fontId="0" fillId="24" borderId="10" xfId="0" applyNumberFormat="1" applyFont="1" applyFill="1" applyBorder="1" applyAlignment="1">
      <alignment vertical="center" shrinkToFit="1"/>
    </xf>
    <xf numFmtId="49" fontId="0" fillId="24" borderId="10" xfId="0" applyNumberFormat="1" applyFont="1" applyFill="1" applyBorder="1" applyAlignment="1">
      <alignment horizontal="left" vertical="center" wrapText="1"/>
    </xf>
    <xf numFmtId="41" fontId="0" fillId="24" borderId="10" xfId="0" applyNumberFormat="1" applyFont="1" applyFill="1" applyBorder="1" applyAlignment="1" applyProtection="1">
      <alignment vertical="center"/>
      <protection locked="0"/>
    </xf>
    <xf numFmtId="41" fontId="0" fillId="24" borderId="10" xfId="0" applyNumberFormat="1" applyFont="1" applyFill="1" applyBorder="1" applyAlignment="1" applyProtection="1">
      <alignment horizontal="right" vertical="center"/>
      <protection locked="0"/>
    </xf>
    <xf numFmtId="43" fontId="0" fillId="24" borderId="10" xfId="0" applyNumberFormat="1" applyFont="1" applyFill="1" applyBorder="1" applyAlignment="1">
      <alignment horizontal="left" vertical="center" shrinkToFit="1"/>
    </xf>
    <xf numFmtId="49" fontId="1" fillId="0" borderId="10" xfId="0" applyNumberFormat="1" applyFont="1" applyBorder="1" applyAlignment="1">
      <alignment vertical="center" wrapText="1"/>
    </xf>
    <xf numFmtId="49" fontId="1" fillId="0" borderId="10" xfId="0" applyNumberFormat="1" applyFont="1" applyBorder="1" applyAlignment="1">
      <alignment horizontal="center" vertical="center" wrapText="1"/>
    </xf>
    <xf numFmtId="41" fontId="1" fillId="0" borderId="10" xfId="52" applyNumberFormat="1" applyFont="1" applyFill="1" applyBorder="1" applyAlignment="1">
      <alignment vertical="center"/>
    </xf>
    <xf numFmtId="0" fontId="1" fillId="0" borderId="10" xfId="0" applyFont="1" applyBorder="1" applyAlignment="1">
      <alignment vertical="center" wrapText="1"/>
    </xf>
    <xf numFmtId="176" fontId="26" fillId="0" borderId="0" xfId="0" applyNumberFormat="1" applyFont="1" applyAlignment="1">
      <alignment vertical="center"/>
    </xf>
    <xf numFmtId="0" fontId="28" fillId="0" borderId="0" xfId="0" applyFont="1" applyAlignment="1">
      <alignment horizontal="left" vertical="center"/>
    </xf>
    <xf numFmtId="0" fontId="1" fillId="0" borderId="0" xfId="0" applyFont="1" applyAlignment="1">
      <alignment vertical="center"/>
    </xf>
    <xf numFmtId="0" fontId="1" fillId="0" borderId="10" xfId="47" applyNumberFormat="1" applyFont="1" applyBorder="1" applyAlignment="1">
      <alignment horizontal="center" vertical="center"/>
      <protection/>
    </xf>
    <xf numFmtId="0" fontId="1" fillId="0" borderId="10" xfId="0" applyFont="1" applyFill="1" applyBorder="1" applyAlignment="1">
      <alignment horizontal="left" vertical="center"/>
    </xf>
    <xf numFmtId="49" fontId="1" fillId="0" borderId="10" xfId="0" applyNumberFormat="1"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176" fontId="26" fillId="0" borderId="0" xfId="0" applyNumberFormat="1" applyFont="1" applyAlignment="1">
      <alignment horizontal="left" vertical="center"/>
    </xf>
    <xf numFmtId="176" fontId="26" fillId="0" borderId="0" xfId="0" applyNumberFormat="1" applyFont="1" applyAlignment="1">
      <alignment horizontal="center" vertical="center"/>
    </xf>
    <xf numFmtId="0" fontId="1" fillId="0" borderId="0" xfId="0" applyFont="1" applyAlignment="1">
      <alignment horizontal="center" vertical="center"/>
    </xf>
    <xf numFmtId="0" fontId="0" fillId="24" borderId="10" xfId="15" applyFont="1" applyFill="1" applyBorder="1" applyAlignment="1">
      <alignment vertical="center" wrapText="1"/>
      <protection/>
    </xf>
    <xf numFmtId="0" fontId="0" fillId="24" borderId="10" xfId="15" applyFont="1" applyFill="1" applyBorder="1" applyAlignment="1">
      <alignment horizontal="center" vertical="center"/>
      <protection/>
    </xf>
    <xf numFmtId="0" fontId="1" fillId="24" borderId="10" xfId="46" applyFont="1" applyFill="1" applyBorder="1" applyAlignment="1">
      <alignment horizontal="left" vertical="center" wrapText="1"/>
      <protection/>
    </xf>
    <xf numFmtId="0" fontId="1" fillId="24" borderId="10" xfId="46" applyFont="1" applyFill="1" applyBorder="1" applyAlignment="1">
      <alignment horizontal="center" vertical="center"/>
      <protection/>
    </xf>
    <xf numFmtId="49" fontId="1" fillId="0" borderId="10" xfId="0" applyNumberFormat="1" applyFont="1" applyBorder="1" applyAlignment="1">
      <alignment vertical="center" shrinkToFit="1"/>
    </xf>
    <xf numFmtId="0" fontId="1" fillId="0" borderId="10" xfId="0" applyFont="1" applyBorder="1" applyAlignment="1">
      <alignment vertical="center"/>
    </xf>
    <xf numFmtId="49" fontId="1" fillId="0" borderId="10" xfId="0" applyNumberFormat="1" applyFont="1" applyFill="1" applyBorder="1" applyAlignment="1">
      <alignment vertical="center" shrinkToFit="1"/>
    </xf>
    <xf numFmtId="0" fontId="1" fillId="0" borderId="10" xfId="0" applyNumberFormat="1" applyFont="1" applyBorder="1" applyAlignment="1">
      <alignment horizontal="center" vertical="center"/>
    </xf>
    <xf numFmtId="176" fontId="1" fillId="0" borderId="10" xfId="0" applyNumberFormat="1" applyFont="1" applyBorder="1" applyAlignment="1">
      <alignment vertical="center"/>
    </xf>
    <xf numFmtId="0" fontId="1" fillId="0" borderId="10" xfId="0" applyFont="1" applyBorder="1" applyAlignment="1">
      <alignment horizontal="left" vertical="center"/>
    </xf>
    <xf numFmtId="176" fontId="26" fillId="0" borderId="0" xfId="0" applyNumberFormat="1" applyFont="1" applyFill="1" applyAlignment="1">
      <alignment vertical="center"/>
    </xf>
    <xf numFmtId="0" fontId="1" fillId="24" borderId="10" xfId="50" applyFont="1" applyFill="1" applyBorder="1" applyAlignment="1">
      <alignment vertical="center" wrapText="1"/>
      <protection/>
    </xf>
    <xf numFmtId="0" fontId="1" fillId="24" borderId="10" xfId="50" applyFont="1" applyFill="1" applyBorder="1" applyAlignment="1">
      <alignment horizontal="center" vertical="center"/>
      <protection/>
    </xf>
    <xf numFmtId="0" fontId="1" fillId="24" borderId="11" xfId="50" applyFont="1" applyFill="1" applyBorder="1" applyAlignment="1">
      <alignment vertical="center" wrapText="1"/>
      <protection/>
    </xf>
    <xf numFmtId="0" fontId="1" fillId="24" borderId="10" xfId="48" applyFont="1" applyFill="1" applyBorder="1" applyAlignment="1">
      <alignment horizontal="center" vertical="center"/>
      <protection/>
    </xf>
    <xf numFmtId="0" fontId="1" fillId="24" borderId="11" xfId="0" applyFont="1" applyFill="1" applyBorder="1" applyAlignment="1">
      <alignment horizontal="left" vertical="center" wrapText="1"/>
    </xf>
    <xf numFmtId="0" fontId="1" fillId="24" borderId="11" xfId="48" applyFont="1" applyFill="1" applyBorder="1" applyAlignment="1">
      <alignment horizontal="center" vertical="center"/>
      <protection/>
    </xf>
    <xf numFmtId="0" fontId="1" fillId="24" borderId="11" xfId="49" applyFont="1" applyFill="1" applyBorder="1" applyAlignment="1">
      <alignment horizontal="left" vertical="center" wrapText="1"/>
      <protection/>
    </xf>
    <xf numFmtId="0" fontId="1" fillId="24" borderId="10" xfId="50" applyFont="1" applyFill="1" applyBorder="1" applyAlignment="1">
      <alignment horizontal="left" vertical="center" wrapText="1"/>
      <protection/>
    </xf>
    <xf numFmtId="0" fontId="1" fillId="24" borderId="10" xfId="45" applyFont="1" applyFill="1" applyBorder="1" applyAlignment="1">
      <alignment vertical="center" wrapText="1"/>
      <protection/>
    </xf>
    <xf numFmtId="0" fontId="0" fillId="24" borderId="0" xfId="0" applyFont="1" applyFill="1" applyAlignment="1">
      <alignment vertical="center" wrapText="1"/>
    </xf>
    <xf numFmtId="0" fontId="1" fillId="0" borderId="10" xfId="0" applyNumberFormat="1" applyFont="1" applyBorder="1" applyAlignment="1">
      <alignment horizontal="right" vertical="center" wrapText="1"/>
    </xf>
    <xf numFmtId="0" fontId="1" fillId="0" borderId="10" xfId="0" applyNumberFormat="1" applyFont="1" applyFill="1" applyBorder="1" applyAlignment="1">
      <alignment horizontal="right" vertical="center" wrapText="1"/>
    </xf>
    <xf numFmtId="0" fontId="1" fillId="24" borderId="10" xfId="56"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1" fillId="0" borderId="10" xfId="0" applyNumberFormat="1" applyFont="1" applyBorder="1" applyAlignment="1">
      <alignment horizontal="right" vertical="center"/>
    </xf>
    <xf numFmtId="0" fontId="27" fillId="0" borderId="10" xfId="0" applyNumberFormat="1" applyFont="1" applyBorder="1" applyAlignment="1">
      <alignment horizontal="right" vertical="center"/>
    </xf>
    <xf numFmtId="0" fontId="0" fillId="24" borderId="10" xfId="0" applyNumberFormat="1" applyFont="1" applyFill="1" applyBorder="1" applyAlignment="1">
      <alignment horizontal="right"/>
    </xf>
    <xf numFmtId="0" fontId="0" fillId="24" borderId="10" xfId="0" applyNumberFormat="1" applyFont="1" applyFill="1" applyBorder="1" applyAlignment="1">
      <alignment horizontal="right" vertical="center" shrinkToFit="1"/>
    </xf>
    <xf numFmtId="0" fontId="0" fillId="24" borderId="0" xfId="0" applyNumberFormat="1" applyFont="1" applyFill="1" applyAlignment="1">
      <alignment horizontal="right" vertical="center"/>
    </xf>
    <xf numFmtId="41" fontId="0" fillId="24" borderId="10" xfId="52" applyNumberFormat="1" applyFont="1" applyFill="1" applyBorder="1" applyAlignment="1">
      <alignment horizontal="center" vertical="center"/>
    </xf>
    <xf numFmtId="41" fontId="0" fillId="24" borderId="10" xfId="52" applyNumberFormat="1" applyFont="1" applyFill="1" applyBorder="1" applyAlignment="1">
      <alignment horizontal="right" vertical="center"/>
    </xf>
    <xf numFmtId="9" fontId="0" fillId="24" borderId="10" xfId="60" applyFont="1" applyFill="1" applyBorder="1" applyAlignment="1">
      <alignment horizontal="left" vertical="center" wrapText="1"/>
    </xf>
    <xf numFmtId="41" fontId="0" fillId="24" borderId="10" xfId="52" applyNumberFormat="1" applyFont="1" applyFill="1" applyBorder="1" applyAlignment="1">
      <alignment horizontal="right"/>
    </xf>
    <xf numFmtId="0" fontId="0" fillId="24" borderId="10" xfId="15" applyNumberFormat="1" applyFont="1" applyFill="1" applyBorder="1" applyAlignment="1">
      <alignment vertical="center" wrapText="1"/>
      <protection/>
    </xf>
    <xf numFmtId="0" fontId="0" fillId="24" borderId="10" xfId="52" applyNumberFormat="1" applyFont="1" applyFill="1" applyBorder="1" applyAlignment="1">
      <alignment horizontal="right" vertical="center"/>
    </xf>
    <xf numFmtId="0" fontId="0" fillId="24" borderId="10" xfId="15" applyFont="1" applyFill="1" applyBorder="1" applyAlignment="1">
      <alignment horizontal="left" vertical="center" wrapText="1"/>
      <protection/>
    </xf>
    <xf numFmtId="0" fontId="0" fillId="24" borderId="10" xfId="15" applyFont="1" applyFill="1" applyBorder="1" applyAlignment="1">
      <alignment horizontal="center" vertical="center"/>
      <protection/>
    </xf>
    <xf numFmtId="0" fontId="0" fillId="24" borderId="10" xfId="15" applyNumberFormat="1" applyFont="1" applyFill="1" applyBorder="1" applyAlignment="1">
      <alignment horizontal="right" vertical="center"/>
      <protection/>
    </xf>
    <xf numFmtId="0" fontId="0" fillId="24" borderId="10" xfId="15" applyFont="1" applyFill="1" applyBorder="1" applyAlignment="1">
      <alignment vertical="center" wrapText="1"/>
      <protection/>
    </xf>
    <xf numFmtId="0" fontId="0" fillId="24" borderId="10" xfId="15" applyNumberFormat="1" applyFont="1" applyFill="1" applyBorder="1" applyAlignment="1">
      <alignment horizontal="center" vertical="center"/>
      <protection/>
    </xf>
    <xf numFmtId="180" fontId="0" fillId="0" borderId="10" xfId="60" applyNumberFormat="1" applyFont="1" applyFill="1" applyBorder="1" applyAlignment="1">
      <alignment vertical="center" wrapText="1"/>
    </xf>
    <xf numFmtId="41" fontId="0" fillId="24" borderId="10" xfId="54" applyNumberFormat="1" applyFont="1" applyFill="1" applyBorder="1" applyAlignment="1">
      <alignment vertical="center"/>
    </xf>
    <xf numFmtId="178" fontId="0" fillId="0" borderId="12" xfId="52" applyNumberFormat="1" applyFont="1" applyFill="1" applyBorder="1" applyAlignment="1">
      <alignment horizontal="right" vertical="center"/>
    </xf>
    <xf numFmtId="0" fontId="0" fillId="24" borderId="10" xfId="0" applyFont="1" applyFill="1" applyBorder="1" applyAlignment="1" applyProtection="1">
      <alignment vertical="center" shrinkToFit="1"/>
      <protection/>
    </xf>
    <xf numFmtId="0" fontId="1" fillId="0" borderId="10" xfId="54" applyNumberFormat="1" applyFont="1" applyBorder="1" applyAlignment="1">
      <alignment horizontal="center" vertical="center"/>
    </xf>
    <xf numFmtId="189" fontId="1" fillId="0" borderId="10" xfId="0" applyNumberFormat="1" applyFont="1" applyBorder="1" applyAlignment="1">
      <alignment vertical="center" wrapText="1"/>
    </xf>
    <xf numFmtId="189" fontId="1" fillId="0" borderId="10" xfId="0" applyNumberFormat="1" applyFont="1" applyBorder="1" applyAlignment="1">
      <alignment horizontal="center" vertical="center" wrapText="1"/>
    </xf>
    <xf numFmtId="177" fontId="1" fillId="24" borderId="10" xfId="52" applyNumberFormat="1" applyFont="1" applyFill="1" applyBorder="1" applyAlignment="1">
      <alignment horizontal="right" vertical="center" wrapText="1" shrinkToFit="1"/>
    </xf>
    <xf numFmtId="9" fontId="1" fillId="0" borderId="10" xfId="60" applyNumberFormat="1" applyFont="1" applyBorder="1" applyAlignment="1">
      <alignment horizontal="left" vertical="center" shrinkToFit="1"/>
    </xf>
    <xf numFmtId="201" fontId="1" fillId="0" borderId="0" xfId="0" applyNumberFormat="1" applyFont="1" applyAlignment="1">
      <alignment vertical="center" wrapText="1"/>
    </xf>
    <xf numFmtId="201" fontId="1" fillId="0" borderId="0" xfId="0" applyNumberFormat="1" applyFont="1" applyAlignment="1">
      <alignment horizontal="right" vertical="center" wrapText="1"/>
    </xf>
    <xf numFmtId="189" fontId="1" fillId="0" borderId="0" xfId="0" applyNumberFormat="1" applyFont="1" applyAlignment="1">
      <alignment vertical="center" wrapText="1"/>
    </xf>
    <xf numFmtId="0" fontId="1" fillId="0" borderId="10" xfId="54" applyNumberFormat="1" applyFont="1" applyBorder="1" applyAlignment="1">
      <alignment horizontal="center" vertical="center" shrinkToFit="1"/>
    </xf>
    <xf numFmtId="0" fontId="1" fillId="0" borderId="10" xfId="0" applyNumberFormat="1" applyFont="1" applyBorder="1" applyAlignment="1">
      <alignment vertical="center"/>
    </xf>
    <xf numFmtId="177" fontId="1" fillId="0" borderId="10" xfId="0" applyNumberFormat="1" applyFont="1" applyBorder="1" applyAlignment="1">
      <alignment horizontal="right" vertical="center" wrapText="1"/>
    </xf>
    <xf numFmtId="0" fontId="1" fillId="0" borderId="0" xfId="0" applyNumberFormat="1" applyFont="1" applyBorder="1" applyAlignment="1">
      <alignment/>
    </xf>
    <xf numFmtId="0" fontId="1" fillId="0" borderId="0" xfId="0" applyNumberFormat="1" applyFont="1" applyAlignment="1">
      <alignment/>
    </xf>
    <xf numFmtId="202" fontId="1" fillId="0" borderId="0" xfId="0" applyNumberFormat="1" applyFont="1" applyAlignment="1">
      <alignment/>
    </xf>
    <xf numFmtId="0" fontId="0" fillId="0" borderId="13"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3" xfId="0" applyNumberFormat="1" applyFont="1" applyBorder="1" applyAlignment="1">
      <alignment horizontal="right" vertical="center" wrapText="1"/>
    </xf>
    <xf numFmtId="0" fontId="0" fillId="0" borderId="13" xfId="0" applyNumberFormat="1" applyFont="1" applyBorder="1" applyAlignment="1">
      <alignment horizontal="left" vertical="center" wrapText="1"/>
    </xf>
    <xf numFmtId="0" fontId="0" fillId="0" borderId="0" xfId="0" applyNumberFormat="1" applyFont="1" applyBorder="1" applyAlignment="1">
      <alignment vertical="center" wrapText="1"/>
    </xf>
    <xf numFmtId="197" fontId="1" fillId="24" borderId="10" xfId="52" applyNumberFormat="1" applyFont="1" applyFill="1" applyBorder="1" applyAlignment="1">
      <alignment horizontal="right" vertical="center" wrapText="1" shrinkToFit="1"/>
    </xf>
    <xf numFmtId="201" fontId="1" fillId="0" borderId="0" xfId="52" applyNumberFormat="1" applyFont="1" applyBorder="1" applyAlignment="1">
      <alignment vertical="center" wrapText="1" shrinkToFit="1"/>
    </xf>
    <xf numFmtId="43" fontId="1" fillId="0" borderId="0" xfId="52" applyFont="1" applyBorder="1" applyAlignment="1">
      <alignment vertical="center" wrapText="1" shrinkToFit="1"/>
    </xf>
    <xf numFmtId="43" fontId="1" fillId="0" borderId="0" xfId="52" applyFont="1" applyBorder="1" applyAlignment="1">
      <alignment vertical="center" wrapText="1"/>
    </xf>
    <xf numFmtId="189" fontId="1" fillId="0" borderId="0" xfId="0" applyNumberFormat="1" applyFont="1" applyAlignment="1">
      <alignment wrapText="1"/>
    </xf>
    <xf numFmtId="0" fontId="1" fillId="0" borderId="10" xfId="46" applyNumberFormat="1" applyFont="1" applyFill="1" applyBorder="1" applyAlignment="1">
      <alignment horizontal="center" vertical="center"/>
      <protection/>
    </xf>
    <xf numFmtId="0" fontId="1" fillId="0" borderId="10" xfId="46" applyFont="1" applyFill="1" applyBorder="1" applyAlignment="1">
      <alignment horizontal="left" vertical="center"/>
      <protection/>
    </xf>
    <xf numFmtId="0" fontId="1" fillId="0" borderId="10" xfId="46" applyFont="1" applyFill="1" applyBorder="1" applyAlignment="1">
      <alignment horizontal="center" vertical="center"/>
      <protection/>
    </xf>
    <xf numFmtId="38" fontId="1" fillId="0" borderId="10" xfId="56" applyNumberFormat="1" applyFont="1" applyFill="1" applyBorder="1" applyAlignment="1">
      <alignment horizontal="right" vertical="center"/>
    </xf>
    <xf numFmtId="38" fontId="1" fillId="0" borderId="10" xfId="46" applyNumberFormat="1" applyFont="1" applyFill="1" applyBorder="1" applyAlignment="1">
      <alignment horizontal="right" vertical="center"/>
      <protection/>
    </xf>
    <xf numFmtId="181" fontId="1" fillId="0" borderId="10" xfId="56" applyNumberFormat="1" applyFont="1" applyFill="1" applyBorder="1" applyAlignment="1">
      <alignment horizontal="right" vertical="center"/>
    </xf>
    <xf numFmtId="0" fontId="1" fillId="0" borderId="10" xfId="46" applyFont="1" applyFill="1" applyBorder="1" applyAlignment="1">
      <alignment horizontal="left" vertical="center" shrinkToFit="1"/>
      <protection/>
    </xf>
    <xf numFmtId="0" fontId="1" fillId="0" borderId="0" xfId="46" applyFont="1" applyFill="1" applyAlignment="1">
      <alignment vertical="center"/>
      <protection/>
    </xf>
    <xf numFmtId="0" fontId="27" fillId="0" borderId="10" xfId="46" applyFont="1" applyFill="1" applyBorder="1" applyAlignment="1">
      <alignment horizontal="left" vertical="center"/>
      <protection/>
    </xf>
    <xf numFmtId="189" fontId="1" fillId="0" borderId="10" xfId="52" applyNumberFormat="1" applyFont="1" applyBorder="1" applyAlignment="1">
      <alignment horizontal="left" vertical="center" wrapText="1" shrinkToFit="1"/>
    </xf>
    <xf numFmtId="189" fontId="1" fillId="0" borderId="10" xfId="52" applyNumberFormat="1" applyFont="1" applyBorder="1" applyAlignment="1">
      <alignment horizontal="center" vertical="center" wrapText="1"/>
    </xf>
    <xf numFmtId="0" fontId="1" fillId="0" borderId="10" xfId="52" applyNumberFormat="1" applyFont="1" applyBorder="1" applyAlignment="1">
      <alignment horizontal="right" vertical="center"/>
    </xf>
    <xf numFmtId="0" fontId="1" fillId="0" borderId="10" xfId="52" applyNumberFormat="1" applyFont="1" applyBorder="1" applyAlignment="1">
      <alignment horizontal="right" vertical="center" wrapText="1"/>
    </xf>
    <xf numFmtId="9" fontId="26" fillId="0" borderId="10" xfId="60" applyNumberFormat="1" applyFont="1" applyBorder="1" applyAlignment="1">
      <alignment horizontal="left" vertical="center"/>
    </xf>
    <xf numFmtId="189" fontId="1" fillId="0" borderId="10" xfId="0" applyNumberFormat="1" applyFont="1" applyBorder="1" applyAlignment="1">
      <alignment horizontal="left" vertical="center"/>
    </xf>
    <xf numFmtId="189" fontId="1" fillId="0" borderId="10" xfId="0" applyNumberFormat="1" applyFont="1" applyBorder="1" applyAlignment="1">
      <alignment horizontal="left" vertical="center" wrapText="1"/>
    </xf>
    <xf numFmtId="0" fontId="0" fillId="0" borderId="0" xfId="0" applyFont="1" applyFill="1" applyAlignment="1">
      <alignment vertical="center" wrapText="1"/>
    </xf>
    <xf numFmtId="189" fontId="0" fillId="0" borderId="10" xfId="51" applyNumberFormat="1" applyFont="1" applyFill="1" applyBorder="1" applyAlignment="1">
      <alignment horizontal="left" vertical="center" wrapText="1"/>
      <protection/>
    </xf>
    <xf numFmtId="189" fontId="0" fillId="0" borderId="10" xfId="52" applyNumberFormat="1" applyFont="1" applyFill="1" applyBorder="1" applyAlignment="1">
      <alignment horizontal="center" vertical="center" wrapText="1"/>
    </xf>
    <xf numFmtId="0" fontId="0" fillId="0" borderId="10" xfId="52" applyNumberFormat="1" applyFont="1" applyBorder="1" applyAlignment="1">
      <alignment horizontal="right" vertical="center"/>
    </xf>
    <xf numFmtId="0" fontId="0" fillId="0" borderId="10" xfId="52" applyNumberFormat="1" applyFont="1" applyBorder="1" applyAlignment="1">
      <alignment horizontal="right" vertical="center" wrapText="1"/>
    </xf>
    <xf numFmtId="0" fontId="0" fillId="0" borderId="10" xfId="37" applyNumberFormat="1" applyFont="1" applyBorder="1" applyAlignment="1">
      <alignment vertical="center" wrapText="1" shrinkToFit="1"/>
      <protection/>
    </xf>
    <xf numFmtId="189" fontId="0" fillId="0" borderId="10" xfId="52" applyNumberFormat="1" applyFont="1" applyBorder="1" applyAlignment="1">
      <alignment horizontal="left" vertical="center" wrapText="1" shrinkToFit="1"/>
    </xf>
    <xf numFmtId="189" fontId="0" fillId="0" borderId="10" xfId="52" applyNumberFormat="1" applyFont="1" applyBorder="1" applyAlignment="1">
      <alignment horizontal="center" vertical="center" wrapText="1"/>
    </xf>
    <xf numFmtId="0" fontId="0" fillId="0" borderId="10" xfId="51" applyNumberFormat="1" applyFont="1" applyFill="1" applyBorder="1" applyAlignment="1">
      <alignment horizontal="left" vertical="center" wrapText="1"/>
      <protection/>
    </xf>
    <xf numFmtId="189" fontId="1" fillId="0" borderId="10" xfId="41" applyNumberFormat="1" applyFont="1" applyBorder="1" applyAlignment="1">
      <alignment horizontal="left" vertical="center" wrapText="1"/>
      <protection/>
    </xf>
    <xf numFmtId="0" fontId="0" fillId="0" borderId="10" xfId="53" applyNumberFormat="1" applyFont="1" applyBorder="1" applyAlignment="1">
      <alignment vertical="center" wrapText="1" shrinkToFit="1"/>
    </xf>
    <xf numFmtId="189" fontId="0" fillId="0" borderId="10" xfId="41" applyNumberFormat="1" applyFont="1" applyBorder="1" applyAlignment="1">
      <alignment horizontal="left" vertical="center" wrapText="1"/>
      <protection/>
    </xf>
    <xf numFmtId="0" fontId="0" fillId="0" borderId="10" xfId="38" applyFont="1" applyFill="1" applyBorder="1" applyAlignment="1">
      <alignment horizontal="left" vertical="center" wrapText="1"/>
      <protection/>
    </xf>
    <xf numFmtId="0" fontId="0" fillId="0" borderId="10" xfId="0" applyFont="1" applyFill="1" applyBorder="1" applyAlignment="1">
      <alignment horizontal="centerContinuous" vertical="center"/>
    </xf>
    <xf numFmtId="203" fontId="0" fillId="0" borderId="10" xfId="0" applyNumberFormat="1" applyFont="1" applyFill="1" applyBorder="1" applyAlignment="1">
      <alignment horizontal="right" vertical="center"/>
    </xf>
    <xf numFmtId="203" fontId="0" fillId="0" borderId="10" xfId="52" applyNumberFormat="1" applyFont="1" applyFill="1" applyBorder="1" applyAlignment="1">
      <alignment horizontal="right" vertical="center"/>
    </xf>
    <xf numFmtId="0" fontId="0" fillId="0" borderId="10" xfId="0" applyFont="1" applyFill="1" applyBorder="1" applyAlignment="1">
      <alignment horizontal="left" vertical="center" wrapText="1"/>
    </xf>
    <xf numFmtId="41" fontId="0" fillId="0" borderId="0" xfId="54" applyFont="1" applyFill="1" applyBorder="1" applyAlignment="1">
      <alignment horizontal="right" vertical="center"/>
    </xf>
    <xf numFmtId="0" fontId="0" fillId="0" borderId="0" xfId="0" applyFont="1" applyFill="1" applyBorder="1" applyAlignment="1">
      <alignment vertical="center"/>
    </xf>
    <xf numFmtId="0" fontId="0" fillId="24" borderId="10" xfId="0" applyNumberFormat="1" applyFont="1" applyFill="1" applyBorder="1" applyAlignment="1">
      <alignment vertical="center" wrapText="1"/>
    </xf>
    <xf numFmtId="189" fontId="1" fillId="0" borderId="10" xfId="42" applyNumberFormat="1" applyFont="1" applyBorder="1" applyAlignment="1">
      <alignment horizontal="left" vertical="center" wrapText="1"/>
      <protection/>
    </xf>
    <xf numFmtId="0" fontId="0" fillId="24" borderId="11" xfId="0" applyNumberFormat="1" applyFont="1" applyFill="1" applyBorder="1" applyAlignment="1">
      <alignment vertical="center" wrapText="1"/>
    </xf>
    <xf numFmtId="9" fontId="26" fillId="0" borderId="10" xfId="60" applyNumberFormat="1" applyFont="1" applyBorder="1" applyAlignment="1">
      <alignment horizontal="left" vertical="center" shrinkToFi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xf>
    <xf numFmtId="0" fontId="0" fillId="0" borderId="0" xfId="0" applyFont="1" applyFill="1" applyAlignment="1">
      <alignment vertical="center"/>
    </xf>
    <xf numFmtId="0" fontId="0" fillId="24" borderId="10" xfId="54" applyNumberFormat="1" applyFont="1" applyFill="1" applyBorder="1" applyAlignment="1">
      <alignment horizontal="center" vertical="center"/>
    </xf>
    <xf numFmtId="189" fontId="0" fillId="24" borderId="10" xfId="40" applyNumberFormat="1" applyFont="1" applyFill="1" applyBorder="1" applyAlignment="1">
      <alignment horizontal="left" vertical="center" wrapText="1" shrinkToFit="1"/>
      <protection/>
    </xf>
    <xf numFmtId="189" fontId="0" fillId="24" borderId="10" xfId="39" applyNumberFormat="1" applyFont="1" applyFill="1" applyBorder="1" applyAlignment="1">
      <alignment horizontal="center" vertical="center" wrapText="1"/>
      <protection/>
    </xf>
    <xf numFmtId="0" fontId="0" fillId="24" borderId="10" xfId="39" applyNumberFormat="1" applyFont="1" applyFill="1" applyBorder="1" applyAlignment="1" applyProtection="1">
      <alignment vertical="center"/>
      <protection/>
    </xf>
    <xf numFmtId="0" fontId="0" fillId="0" borderId="10" xfId="36" applyNumberFormat="1" applyFont="1" applyBorder="1" applyAlignment="1">
      <alignment vertical="center" wrapText="1"/>
      <protection/>
    </xf>
    <xf numFmtId="0" fontId="0" fillId="0" borderId="10" xfId="36" applyNumberFormat="1" applyFont="1" applyBorder="1" applyAlignment="1">
      <alignment horizontal="center" vertical="center" wrapText="1"/>
      <protection/>
    </xf>
    <xf numFmtId="0" fontId="0" fillId="0" borderId="10" xfId="36" applyNumberFormat="1" applyFont="1" applyBorder="1" applyAlignment="1">
      <alignment horizontal="right" vertical="center" wrapText="1"/>
      <protection/>
    </xf>
    <xf numFmtId="0" fontId="0" fillId="0" borderId="10" xfId="36" applyNumberFormat="1" applyFont="1" applyBorder="1" applyAlignment="1">
      <alignment horizontal="left" vertical="center" wrapText="1" shrinkToFit="1"/>
      <protection/>
    </xf>
    <xf numFmtId="0" fontId="0" fillId="0" borderId="0" xfId="0" applyNumberFormat="1" applyFont="1" applyAlignment="1">
      <alignment vertical="center" wrapText="1"/>
    </xf>
    <xf numFmtId="0" fontId="1" fillId="0" borderId="10" xfId="54" applyNumberFormat="1" applyFont="1" applyBorder="1" applyAlignment="1">
      <alignment horizontal="left" vertical="center"/>
    </xf>
    <xf numFmtId="0" fontId="0" fillId="0" borderId="10" xfId="54" applyNumberFormat="1" applyFont="1" applyBorder="1" applyAlignment="1">
      <alignment horizontal="right" vertical="center" wrapText="1"/>
    </xf>
    <xf numFmtId="201" fontId="1" fillId="0" borderId="0" xfId="0" applyNumberFormat="1" applyFont="1" applyBorder="1" applyAlignment="1">
      <alignment wrapText="1"/>
    </xf>
    <xf numFmtId="0" fontId="0" fillId="0" borderId="10" xfId="44" applyFont="1" applyFill="1" applyBorder="1" applyAlignment="1" applyProtection="1">
      <alignment horizontal="left" vertical="center" wrapText="1"/>
      <protection/>
    </xf>
    <xf numFmtId="9" fontId="1" fillId="0" borderId="10" xfId="60" applyNumberFormat="1" applyFont="1" applyBorder="1" applyAlignment="1">
      <alignment vertical="center" shrinkToFit="1"/>
    </xf>
    <xf numFmtId="189" fontId="1" fillId="0" borderId="10" xfId="0" applyNumberFormat="1" applyFont="1" applyFill="1" applyBorder="1" applyAlignment="1">
      <alignment wrapText="1"/>
    </xf>
    <xf numFmtId="189" fontId="1" fillId="0" borderId="10" xfId="0" applyNumberFormat="1" applyFont="1" applyFill="1" applyBorder="1" applyAlignment="1">
      <alignment horizontal="center" wrapText="1"/>
    </xf>
    <xf numFmtId="0" fontId="1" fillId="0" borderId="10" xfId="52" applyNumberFormat="1" applyFont="1" applyFill="1" applyBorder="1" applyAlignment="1">
      <alignment horizontal="right" vertical="center" wrapText="1"/>
    </xf>
    <xf numFmtId="189" fontId="1" fillId="0" borderId="10" xfId="42" applyNumberFormat="1" applyFont="1" applyBorder="1" applyAlignment="1">
      <alignment vertical="center" wrapText="1"/>
      <protection/>
    </xf>
    <xf numFmtId="189" fontId="1" fillId="0" borderId="10" xfId="0" applyNumberFormat="1" applyFont="1" applyBorder="1" applyAlignment="1">
      <alignment vertical="center"/>
    </xf>
    <xf numFmtId="0" fontId="1" fillId="0" borderId="10" xfId="51" applyFont="1" applyFill="1" applyBorder="1" applyAlignment="1">
      <alignment horizontal="left" vertical="center" wrapText="1"/>
      <protection/>
    </xf>
    <xf numFmtId="0" fontId="1" fillId="0" borderId="10" xfId="51" applyFont="1" applyFill="1" applyBorder="1" applyAlignment="1">
      <alignment horizontal="center" vertical="center" wrapText="1"/>
      <protection/>
    </xf>
    <xf numFmtId="197" fontId="0" fillId="24" borderId="10" xfId="52" applyNumberFormat="1" applyFont="1" applyFill="1" applyBorder="1" applyAlignment="1">
      <alignment horizontal="right" vertical="center" wrapText="1" shrinkToFi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right" vertical="center"/>
    </xf>
    <xf numFmtId="0" fontId="0" fillId="0" borderId="10" xfId="52" applyNumberFormat="1" applyFont="1" applyFill="1" applyBorder="1" applyAlignment="1">
      <alignment horizontal="right" vertical="center"/>
    </xf>
    <xf numFmtId="0" fontId="0" fillId="0" borderId="10" xfId="54" applyNumberFormat="1" applyFont="1" applyBorder="1" applyAlignment="1">
      <alignment horizontal="center" vertical="center"/>
    </xf>
    <xf numFmtId="0" fontId="0" fillId="0" borderId="10" xfId="43" applyNumberFormat="1" applyFont="1" applyFill="1" applyBorder="1" applyAlignment="1">
      <alignment horizontal="right" vertical="center"/>
      <protection/>
    </xf>
    <xf numFmtId="0" fontId="0" fillId="0" borderId="0" xfId="0" applyNumberFormat="1" applyFont="1" applyAlignment="1">
      <alignment/>
    </xf>
    <xf numFmtId="202" fontId="0" fillId="0" borderId="0" xfId="0" applyNumberFormat="1" applyFont="1" applyAlignment="1">
      <alignment/>
    </xf>
    <xf numFmtId="0" fontId="1" fillId="24" borderId="10" xfId="16" applyFont="1" applyFill="1" applyBorder="1" applyAlignment="1">
      <alignment horizontal="left" vertical="center"/>
      <protection/>
    </xf>
    <xf numFmtId="0" fontId="0" fillId="0" borderId="10" xfId="52" applyNumberFormat="1" applyFont="1" applyBorder="1" applyAlignment="1">
      <alignment horizontal="left" vertical="center" wrapText="1" shrinkToFit="1"/>
    </xf>
    <xf numFmtId="0" fontId="0" fillId="0" borderId="10" xfId="52" applyNumberFormat="1" applyFont="1" applyBorder="1" applyAlignment="1">
      <alignment vertical="center" wrapText="1" shrinkToFit="1"/>
    </xf>
    <xf numFmtId="203" fontId="0" fillId="0" borderId="10" xfId="44" applyNumberFormat="1" applyFont="1" applyFill="1" applyBorder="1" applyAlignment="1" applyProtection="1">
      <alignment horizontal="left" vertical="center" wrapText="1"/>
      <protection/>
    </xf>
    <xf numFmtId="204" fontId="0" fillId="0" borderId="0" xfId="0" applyNumberFormat="1" applyFont="1" applyBorder="1" applyAlignment="1">
      <alignment/>
    </xf>
    <xf numFmtId="205" fontId="0" fillId="0" borderId="0" xfId="0" applyNumberFormat="1" applyFont="1" applyAlignment="1">
      <alignment/>
    </xf>
    <xf numFmtId="0" fontId="1" fillId="0" borderId="10" xfId="54" applyNumberFormat="1" applyFont="1" applyBorder="1" applyAlignment="1">
      <alignment/>
    </xf>
    <xf numFmtId="41" fontId="1" fillId="0" borderId="10" xfId="54" applyFont="1" applyBorder="1" applyAlignment="1">
      <alignment/>
    </xf>
    <xf numFmtId="0" fontId="1" fillId="0" borderId="10" xfId="54" applyNumberFormat="1" applyFont="1" applyBorder="1" applyAlignment="1">
      <alignment horizontal="right" vertical="center" wrapText="1"/>
    </xf>
    <xf numFmtId="41" fontId="1" fillId="0" borderId="10" xfId="54" applyFont="1" applyBorder="1" applyAlignment="1">
      <alignment horizontal="right" vertical="center" wrapText="1"/>
    </xf>
    <xf numFmtId="202" fontId="1" fillId="0" borderId="10" xfId="0" applyNumberFormat="1" applyFont="1" applyBorder="1" applyAlignment="1">
      <alignment horizontal="center" vertical="center"/>
    </xf>
    <xf numFmtId="0" fontId="0" fillId="24" borderId="0" xfId="0" applyNumberFormat="1" applyFont="1" applyFill="1" applyAlignment="1">
      <alignment vertical="center" wrapText="1"/>
    </xf>
    <xf numFmtId="0" fontId="0" fillId="0" borderId="10" xfId="0" applyNumberFormat="1" applyFont="1" applyFill="1" applyBorder="1" applyAlignment="1" quotePrefix="1">
      <alignment horizontal="center" vertical="center"/>
    </xf>
    <xf numFmtId="203" fontId="0" fillId="0" borderId="10" xfId="43" applyNumberFormat="1" applyFont="1" applyFill="1" applyBorder="1" applyAlignment="1">
      <alignment horizontal="right" vertical="center"/>
      <protection/>
    </xf>
    <xf numFmtId="0" fontId="1" fillId="0" borderId="10" xfId="54" applyNumberFormat="1" applyFont="1" applyBorder="1" applyAlignment="1">
      <alignment horizontal="center"/>
    </xf>
    <xf numFmtId="3" fontId="1" fillId="0" borderId="10" xfId="0" applyNumberFormat="1" applyFont="1" applyBorder="1" applyAlignment="1">
      <alignment horizontal="right" vertical="center" wrapText="1"/>
    </xf>
    <xf numFmtId="0" fontId="0" fillId="0" borderId="10" xfId="0" applyNumberFormat="1" applyFont="1" applyBorder="1" applyAlignment="1">
      <alignment horizontal="center" vertical="center"/>
    </xf>
    <xf numFmtId="0" fontId="1" fillId="0" borderId="10" xfId="0" applyNumberFormat="1" applyFont="1" applyBorder="1" applyAlignment="1">
      <alignment vertical="center" shrinkToFit="1"/>
    </xf>
    <xf numFmtId="0" fontId="1" fillId="0" borderId="10" xfId="0" applyNumberFormat="1" applyFont="1" applyBorder="1" applyAlignment="1">
      <alignment vertical="center" wrapText="1"/>
    </xf>
    <xf numFmtId="0" fontId="1" fillId="0" borderId="10" xfId="0" applyNumberFormat="1" applyFont="1" applyBorder="1" applyAlignment="1">
      <alignment horizontal="center" vertical="center" shrinkToFit="1"/>
    </xf>
    <xf numFmtId="0" fontId="0" fillId="24" borderId="10" xfId="0"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ill="1" applyBorder="1" applyAlignment="1">
      <alignment vertical="center" wrapText="1"/>
    </xf>
    <xf numFmtId="0" fontId="0" fillId="24" borderId="0" xfId="0" applyFont="1" applyFill="1" applyBorder="1" applyAlignment="1">
      <alignment horizontal="center" vertical="center"/>
    </xf>
    <xf numFmtId="0" fontId="0" fillId="24" borderId="0" xfId="0" applyFont="1" applyFill="1" applyBorder="1" applyAlignment="1">
      <alignment horizontal="left" vertical="center" shrinkToFit="1"/>
    </xf>
    <xf numFmtId="0" fontId="0" fillId="24" borderId="0" xfId="0" applyFont="1" applyFill="1" applyBorder="1" applyAlignment="1">
      <alignment horizontal="left" vertical="center" shrinkToFit="1"/>
    </xf>
    <xf numFmtId="0" fontId="0" fillId="24" borderId="14" xfId="0" applyFont="1" applyFill="1" applyBorder="1" applyAlignment="1">
      <alignment horizontal="left" vertical="center" shrinkToFit="1"/>
    </xf>
    <xf numFmtId="0" fontId="0" fillId="24" borderId="10" xfId="0" applyFont="1" applyFill="1" applyBorder="1" applyAlignment="1">
      <alignment vertical="center" wrapText="1"/>
    </xf>
    <xf numFmtId="0" fontId="0" fillId="24" borderId="10" xfId="0" applyFont="1" applyFill="1" applyBorder="1" applyAlignment="1">
      <alignment vertical="center"/>
    </xf>
    <xf numFmtId="0" fontId="1" fillId="24" borderId="10" xfId="0" applyNumberFormat="1" applyFont="1" applyFill="1" applyBorder="1" applyAlignment="1">
      <alignmen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24" borderId="10" xfId="0" applyFill="1" applyBorder="1" applyAlignment="1">
      <alignment horizontal="left" vertical="center" wrapText="1"/>
    </xf>
    <xf numFmtId="0" fontId="0" fillId="24" borderId="10" xfId="0" applyFont="1" applyFill="1" applyBorder="1" applyAlignment="1">
      <alignment horizontal="center" vertical="center" shrinkToFit="1"/>
    </xf>
    <xf numFmtId="41" fontId="0" fillId="24" borderId="10" xfId="52" applyNumberFormat="1" applyFont="1" applyFill="1" applyBorder="1" applyAlignment="1">
      <alignment horizontal="right" vertical="center"/>
    </xf>
    <xf numFmtId="0" fontId="0" fillId="24" borderId="10" xfId="0" applyFont="1" applyFill="1" applyBorder="1" applyAlignment="1">
      <alignment horizontal="left" vertical="center" shrinkToFit="1"/>
    </xf>
  </cellXfs>
  <cellStyles count="70">
    <cellStyle name="Normal" xfId="0"/>
    <cellStyle name="0,0&#13;&#10;NA&#13;&#10;" xfId="15"/>
    <cellStyle name="0,0&#13;&#10;NA&#13;&#10;_100%DD工程概算(1050815)F" xfId="16"/>
    <cellStyle name="20% - 輔色1" xfId="17"/>
    <cellStyle name="20% - 輔色2" xfId="18"/>
    <cellStyle name="20% - 輔色3" xfId="19"/>
    <cellStyle name="20% - 輔色4" xfId="20"/>
    <cellStyle name="20% - 輔色5" xfId="21"/>
    <cellStyle name="20% - 輔色6" xfId="22"/>
    <cellStyle name="40% - 輔色1" xfId="23"/>
    <cellStyle name="40% - 輔色2" xfId="24"/>
    <cellStyle name="40% - 輔色3" xfId="25"/>
    <cellStyle name="40% - 輔色4" xfId="26"/>
    <cellStyle name="40% - 輔色5" xfId="27"/>
    <cellStyle name="40% - 輔色6" xfId="28"/>
    <cellStyle name="60% - 輔色1" xfId="29"/>
    <cellStyle name="60% - 輔色2" xfId="30"/>
    <cellStyle name="60% - 輔色3" xfId="31"/>
    <cellStyle name="60% - 輔色4" xfId="32"/>
    <cellStyle name="60% - 輔色5" xfId="33"/>
    <cellStyle name="60% - 輔色6" xfId="34"/>
    <cellStyle name="一般 17" xfId="35"/>
    <cellStyle name="一般 2" xfId="36"/>
    <cellStyle name="一般 4" xfId="37"/>
    <cellStyle name="一般_~7113131" xfId="38"/>
    <cellStyle name="一般_010620水電預算" xfId="39"/>
    <cellStyle name="一般_022 台東基督教醫院變更追加減帳_東海大學學生宿舍第一期興建工程" xfId="40"/>
    <cellStyle name="一般_pri-1" xfId="41"/>
    <cellStyle name="一般_pri-7_1" xfId="42"/>
    <cellStyle name="一般_三希監控預算02" xfId="43"/>
    <cellStyle name="一般_工程預算_1" xfId="44"/>
    <cellStyle name="一般_水源路詳細表 (2)" xfId="45"/>
    <cellStyle name="一般_光仁國民小學校舍改建工程(92.07.04)" xfId="46"/>
    <cellStyle name="一般_投影機報價" xfId="47"/>
    <cellStyle name="一般_忠孝東路單析表 (2)" xfId="48"/>
    <cellStyle name="一般_連興單析表(4)" xfId="49"/>
    <cellStyle name="一般_連興詳細表(1)" xfId="50"/>
    <cellStyle name="一般_報N011-假設及臨時水電" xfId="51"/>
    <cellStyle name="Comma" xfId="52"/>
    <cellStyle name="千分位 2" xfId="53"/>
    <cellStyle name="Comma [0]" xfId="54"/>
    <cellStyle name="千分位[0] 2" xfId="55"/>
    <cellStyle name="千分位_台灣人壽工程估算-空白20090220" xfId="56"/>
    <cellStyle name="中等" xfId="57"/>
    <cellStyle name="合計" xfId="58"/>
    <cellStyle name="好" xfId="59"/>
    <cellStyle name="Percent" xfId="60"/>
    <cellStyle name="計算方式" xfId="61"/>
    <cellStyle name="Currency" xfId="62"/>
    <cellStyle name="Currency [0]" xfId="63"/>
    <cellStyle name="連結的儲存格" xfId="64"/>
    <cellStyle name="備註" xfId="65"/>
    <cellStyle name="說明文字" xfId="66"/>
    <cellStyle name="輔色1" xfId="67"/>
    <cellStyle name="輔色2" xfId="68"/>
    <cellStyle name="輔色3" xfId="69"/>
    <cellStyle name="輔色4" xfId="70"/>
    <cellStyle name="輔色5" xfId="71"/>
    <cellStyle name="輔色6" xfId="72"/>
    <cellStyle name="標題" xfId="73"/>
    <cellStyle name="標題 1" xfId="74"/>
    <cellStyle name="標題 2" xfId="75"/>
    <cellStyle name="標題 3" xfId="76"/>
    <cellStyle name="標題 4" xfId="77"/>
    <cellStyle name="樣式 1" xfId="78"/>
    <cellStyle name="輸入" xfId="79"/>
    <cellStyle name="輸出" xfId="80"/>
    <cellStyle name="檢查儲存格" xfId="81"/>
    <cellStyle name="壞" xfId="82"/>
    <cellStyle name="警告文字"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1004</xdr:row>
      <xdr:rowOff>0</xdr:rowOff>
    </xdr:from>
    <xdr:to>
      <xdr:col>1</xdr:col>
      <xdr:colOff>419100</xdr:colOff>
      <xdr:row>1004</xdr:row>
      <xdr:rowOff>0</xdr:rowOff>
    </xdr:to>
    <xdr:sp>
      <xdr:nvSpPr>
        <xdr:cNvPr id="1" name="Line 50"/>
        <xdr:cNvSpPr>
          <a:spLocks/>
        </xdr:cNvSpPr>
      </xdr:nvSpPr>
      <xdr:spPr>
        <a:xfrm>
          <a:off x="828675" y="28755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419100</xdr:colOff>
      <xdr:row>1004</xdr:row>
      <xdr:rowOff>0</xdr:rowOff>
    </xdr:from>
    <xdr:to>
      <xdr:col>1</xdr:col>
      <xdr:colOff>419100</xdr:colOff>
      <xdr:row>1004</xdr:row>
      <xdr:rowOff>0</xdr:rowOff>
    </xdr:to>
    <xdr:sp>
      <xdr:nvSpPr>
        <xdr:cNvPr id="2" name="Line 53"/>
        <xdr:cNvSpPr>
          <a:spLocks/>
        </xdr:cNvSpPr>
      </xdr:nvSpPr>
      <xdr:spPr>
        <a:xfrm>
          <a:off x="828675" y="28755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419100</xdr:colOff>
      <xdr:row>1004</xdr:row>
      <xdr:rowOff>0</xdr:rowOff>
    </xdr:from>
    <xdr:to>
      <xdr:col>1</xdr:col>
      <xdr:colOff>419100</xdr:colOff>
      <xdr:row>1004</xdr:row>
      <xdr:rowOff>0</xdr:rowOff>
    </xdr:to>
    <xdr:sp>
      <xdr:nvSpPr>
        <xdr:cNvPr id="3" name="Line 56"/>
        <xdr:cNvSpPr>
          <a:spLocks/>
        </xdr:cNvSpPr>
      </xdr:nvSpPr>
      <xdr:spPr>
        <a:xfrm>
          <a:off x="828675" y="28755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419100</xdr:colOff>
      <xdr:row>1002</xdr:row>
      <xdr:rowOff>0</xdr:rowOff>
    </xdr:from>
    <xdr:to>
      <xdr:col>1</xdr:col>
      <xdr:colOff>419100</xdr:colOff>
      <xdr:row>1002</xdr:row>
      <xdr:rowOff>0</xdr:rowOff>
    </xdr:to>
    <xdr:sp>
      <xdr:nvSpPr>
        <xdr:cNvPr id="4" name="Line 98"/>
        <xdr:cNvSpPr>
          <a:spLocks/>
        </xdr:cNvSpPr>
      </xdr:nvSpPr>
      <xdr:spPr>
        <a:xfrm>
          <a:off x="828675" y="28697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419100</xdr:colOff>
      <xdr:row>1002</xdr:row>
      <xdr:rowOff>0</xdr:rowOff>
    </xdr:from>
    <xdr:to>
      <xdr:col>1</xdr:col>
      <xdr:colOff>419100</xdr:colOff>
      <xdr:row>1002</xdr:row>
      <xdr:rowOff>0</xdr:rowOff>
    </xdr:to>
    <xdr:sp>
      <xdr:nvSpPr>
        <xdr:cNvPr id="5" name="Line 99"/>
        <xdr:cNvSpPr>
          <a:spLocks/>
        </xdr:cNvSpPr>
      </xdr:nvSpPr>
      <xdr:spPr>
        <a:xfrm>
          <a:off x="828675" y="28697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419100</xdr:colOff>
      <xdr:row>1002</xdr:row>
      <xdr:rowOff>0</xdr:rowOff>
    </xdr:from>
    <xdr:to>
      <xdr:col>1</xdr:col>
      <xdr:colOff>419100</xdr:colOff>
      <xdr:row>1002</xdr:row>
      <xdr:rowOff>0</xdr:rowOff>
    </xdr:to>
    <xdr:sp>
      <xdr:nvSpPr>
        <xdr:cNvPr id="6" name="Line 100"/>
        <xdr:cNvSpPr>
          <a:spLocks/>
        </xdr:cNvSpPr>
      </xdr:nvSpPr>
      <xdr:spPr>
        <a:xfrm>
          <a:off x="828675" y="28697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419100</xdr:colOff>
      <xdr:row>1002</xdr:row>
      <xdr:rowOff>0</xdr:rowOff>
    </xdr:from>
    <xdr:to>
      <xdr:col>1</xdr:col>
      <xdr:colOff>419100</xdr:colOff>
      <xdr:row>1002</xdr:row>
      <xdr:rowOff>0</xdr:rowOff>
    </xdr:to>
    <xdr:sp>
      <xdr:nvSpPr>
        <xdr:cNvPr id="7" name="Line 101"/>
        <xdr:cNvSpPr>
          <a:spLocks/>
        </xdr:cNvSpPr>
      </xdr:nvSpPr>
      <xdr:spPr>
        <a:xfrm>
          <a:off x="828675" y="28697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419100</xdr:colOff>
      <xdr:row>1002</xdr:row>
      <xdr:rowOff>0</xdr:rowOff>
    </xdr:from>
    <xdr:to>
      <xdr:col>1</xdr:col>
      <xdr:colOff>419100</xdr:colOff>
      <xdr:row>1002</xdr:row>
      <xdr:rowOff>0</xdr:rowOff>
    </xdr:to>
    <xdr:sp>
      <xdr:nvSpPr>
        <xdr:cNvPr id="8" name="Line 102"/>
        <xdr:cNvSpPr>
          <a:spLocks/>
        </xdr:cNvSpPr>
      </xdr:nvSpPr>
      <xdr:spPr>
        <a:xfrm>
          <a:off x="828675" y="28697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419100</xdr:colOff>
      <xdr:row>1002</xdr:row>
      <xdr:rowOff>0</xdr:rowOff>
    </xdr:from>
    <xdr:to>
      <xdr:col>1</xdr:col>
      <xdr:colOff>419100</xdr:colOff>
      <xdr:row>1002</xdr:row>
      <xdr:rowOff>0</xdr:rowOff>
    </xdr:to>
    <xdr:sp>
      <xdr:nvSpPr>
        <xdr:cNvPr id="9" name="Line 103"/>
        <xdr:cNvSpPr>
          <a:spLocks/>
        </xdr:cNvSpPr>
      </xdr:nvSpPr>
      <xdr:spPr>
        <a:xfrm>
          <a:off x="828675" y="28697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419100</xdr:colOff>
      <xdr:row>1002</xdr:row>
      <xdr:rowOff>0</xdr:rowOff>
    </xdr:from>
    <xdr:to>
      <xdr:col>1</xdr:col>
      <xdr:colOff>419100</xdr:colOff>
      <xdr:row>1002</xdr:row>
      <xdr:rowOff>0</xdr:rowOff>
    </xdr:to>
    <xdr:sp>
      <xdr:nvSpPr>
        <xdr:cNvPr id="10" name="Line 104"/>
        <xdr:cNvSpPr>
          <a:spLocks/>
        </xdr:cNvSpPr>
      </xdr:nvSpPr>
      <xdr:spPr>
        <a:xfrm>
          <a:off x="828675" y="28697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419100</xdr:colOff>
      <xdr:row>1002</xdr:row>
      <xdr:rowOff>0</xdr:rowOff>
    </xdr:from>
    <xdr:to>
      <xdr:col>1</xdr:col>
      <xdr:colOff>419100</xdr:colOff>
      <xdr:row>1002</xdr:row>
      <xdr:rowOff>0</xdr:rowOff>
    </xdr:to>
    <xdr:sp>
      <xdr:nvSpPr>
        <xdr:cNvPr id="11" name="Line 105"/>
        <xdr:cNvSpPr>
          <a:spLocks/>
        </xdr:cNvSpPr>
      </xdr:nvSpPr>
      <xdr:spPr>
        <a:xfrm>
          <a:off x="828675" y="28697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419100</xdr:colOff>
      <xdr:row>1002</xdr:row>
      <xdr:rowOff>0</xdr:rowOff>
    </xdr:from>
    <xdr:to>
      <xdr:col>1</xdr:col>
      <xdr:colOff>419100</xdr:colOff>
      <xdr:row>1002</xdr:row>
      <xdr:rowOff>0</xdr:rowOff>
    </xdr:to>
    <xdr:sp>
      <xdr:nvSpPr>
        <xdr:cNvPr id="12" name="Line 106"/>
        <xdr:cNvSpPr>
          <a:spLocks/>
        </xdr:cNvSpPr>
      </xdr:nvSpPr>
      <xdr:spPr>
        <a:xfrm>
          <a:off x="828675" y="28697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021"/>
  <sheetViews>
    <sheetView tabSelected="1" view="pageBreakPreview" zoomScaleSheetLayoutView="100" zoomScalePageLayoutView="78" workbookViewId="0" topLeftCell="A517">
      <selection activeCell="G557" sqref="G557"/>
    </sheetView>
  </sheetViews>
  <sheetFormatPr defaultColWidth="9.00390625" defaultRowHeight="22.5" customHeight="1"/>
  <cols>
    <col min="1" max="1" width="5.375" style="9" customWidth="1"/>
    <col min="2" max="2" width="49.375" style="76" customWidth="1"/>
    <col min="3" max="3" width="7.50390625" style="10" customWidth="1"/>
    <col min="4" max="4" width="8.50390625" style="85" customWidth="1"/>
    <col min="5" max="5" width="9.625" style="10" customWidth="1"/>
    <col min="6" max="6" width="12.625" style="10" customWidth="1"/>
    <col min="7" max="7" width="31.625" style="10" customWidth="1"/>
    <col min="8" max="8" width="28.75390625" style="9" customWidth="1"/>
    <col min="9" max="22" width="5.625" style="9" customWidth="1"/>
    <col min="23" max="16384" width="9.00390625" style="10" customWidth="1"/>
  </cols>
  <sheetData>
    <row r="1" spans="1:7" ht="22.5" customHeight="1">
      <c r="A1" s="219" t="s">
        <v>2</v>
      </c>
      <c r="B1" s="219"/>
      <c r="C1" s="219"/>
      <c r="D1" s="219"/>
      <c r="E1" s="219"/>
      <c r="F1" s="219"/>
      <c r="G1" s="219"/>
    </row>
    <row r="2" spans="1:7" ht="22.5" customHeight="1">
      <c r="A2" s="220" t="s">
        <v>787</v>
      </c>
      <c r="B2" s="221"/>
      <c r="C2" s="221"/>
      <c r="D2" s="221"/>
      <c r="E2" s="221"/>
      <c r="F2" s="221"/>
      <c r="G2" s="221"/>
    </row>
    <row r="3" spans="1:7" ht="22.5" customHeight="1">
      <c r="A3" s="222" t="s">
        <v>137</v>
      </c>
      <c r="B3" s="222"/>
      <c r="C3" s="222"/>
      <c r="D3" s="222"/>
      <c r="E3" s="222"/>
      <c r="F3" s="222"/>
      <c r="G3" s="222"/>
    </row>
    <row r="4" spans="1:7" ht="22.5" customHeight="1">
      <c r="A4" s="11" t="s">
        <v>183</v>
      </c>
      <c r="B4" s="12" t="s">
        <v>184</v>
      </c>
      <c r="C4" s="11" t="s">
        <v>185</v>
      </c>
      <c r="D4" s="27" t="s">
        <v>186</v>
      </c>
      <c r="E4" s="86" t="s">
        <v>187</v>
      </c>
      <c r="F4" s="86" t="s">
        <v>188</v>
      </c>
      <c r="G4" s="13" t="s">
        <v>189</v>
      </c>
    </row>
    <row r="5" spans="1:7" ht="22.5" customHeight="1">
      <c r="A5" s="11" t="s">
        <v>190</v>
      </c>
      <c r="B5" s="22" t="s">
        <v>191</v>
      </c>
      <c r="C5" s="13" t="s">
        <v>192</v>
      </c>
      <c r="D5" s="27">
        <v>1</v>
      </c>
      <c r="E5" s="87"/>
      <c r="F5" s="87"/>
      <c r="G5" s="14"/>
    </row>
    <row r="6" spans="1:7" ht="22.5" customHeight="1">
      <c r="A6" s="11" t="s">
        <v>193</v>
      </c>
      <c r="B6" s="15" t="s">
        <v>194</v>
      </c>
      <c r="C6" s="13" t="s">
        <v>192</v>
      </c>
      <c r="D6" s="27">
        <v>1</v>
      </c>
      <c r="E6" s="87"/>
      <c r="F6" s="87"/>
      <c r="G6" s="14"/>
    </row>
    <row r="7" spans="1:7" ht="22.5" customHeight="1">
      <c r="A7" s="11" t="s">
        <v>195</v>
      </c>
      <c r="B7" s="22" t="s">
        <v>196</v>
      </c>
      <c r="C7" s="13" t="s">
        <v>192</v>
      </c>
      <c r="D7" s="27">
        <v>1</v>
      </c>
      <c r="E7" s="87"/>
      <c r="F7" s="87"/>
      <c r="G7" s="14"/>
    </row>
    <row r="8" spans="1:9" s="108" customFormat="1" ht="22.5" customHeight="1">
      <c r="A8" s="101" t="s">
        <v>197</v>
      </c>
      <c r="B8" s="102" t="s">
        <v>198</v>
      </c>
      <c r="C8" s="103"/>
      <c r="D8" s="81"/>
      <c r="E8" s="77"/>
      <c r="F8" s="104"/>
      <c r="G8" s="105"/>
      <c r="H8" s="106"/>
      <c r="I8" s="107"/>
    </row>
    <row r="9" spans="1:9" s="114" customFormat="1" ht="22.5" customHeight="1">
      <c r="A9" s="109" t="s">
        <v>199</v>
      </c>
      <c r="B9" s="60" t="s">
        <v>139</v>
      </c>
      <c r="C9" s="63"/>
      <c r="D9" s="110"/>
      <c r="E9" s="77"/>
      <c r="F9" s="111"/>
      <c r="G9" s="60"/>
      <c r="H9" s="112"/>
      <c r="I9" s="113"/>
    </row>
    <row r="10" spans="1:7" ht="22.5" customHeight="1">
      <c r="A10" s="33" t="s">
        <v>128</v>
      </c>
      <c r="B10" s="22" t="s">
        <v>200</v>
      </c>
      <c r="C10" s="13" t="s">
        <v>192</v>
      </c>
      <c r="D10" s="27">
        <v>1</v>
      </c>
      <c r="E10" s="87"/>
      <c r="F10" s="87"/>
      <c r="G10" s="14"/>
    </row>
    <row r="11" spans="1:7" ht="22.5" customHeight="1">
      <c r="A11" s="11"/>
      <c r="B11" s="216" t="s">
        <v>783</v>
      </c>
      <c r="C11" s="13"/>
      <c r="D11" s="27"/>
      <c r="E11" s="87"/>
      <c r="F11" s="87"/>
      <c r="G11" s="14"/>
    </row>
    <row r="12" spans="1:7" ht="22.5" customHeight="1">
      <c r="A12" s="11"/>
      <c r="B12" s="12"/>
      <c r="C12" s="13"/>
      <c r="D12" s="27"/>
      <c r="E12" s="87"/>
      <c r="F12" s="87"/>
      <c r="G12" s="14"/>
    </row>
    <row r="13" spans="1:7" ht="22.5" customHeight="1">
      <c r="A13" s="11" t="s">
        <v>203</v>
      </c>
      <c r="B13" s="88" t="s">
        <v>201</v>
      </c>
      <c r="C13" s="13" t="s">
        <v>192</v>
      </c>
      <c r="D13" s="27">
        <v>1</v>
      </c>
      <c r="E13" s="87"/>
      <c r="F13" s="87"/>
      <c r="G13" s="7">
        <v>0.003</v>
      </c>
    </row>
    <row r="14" spans="1:7" ht="22.5" customHeight="1">
      <c r="A14" s="11" t="s">
        <v>204</v>
      </c>
      <c r="B14" s="22" t="s">
        <v>202</v>
      </c>
      <c r="C14" s="13" t="s">
        <v>192</v>
      </c>
      <c r="D14" s="27">
        <v>1</v>
      </c>
      <c r="E14" s="87"/>
      <c r="F14" s="87"/>
      <c r="G14" s="7">
        <v>0.002</v>
      </c>
    </row>
    <row r="15" spans="1:7" ht="22.5" customHeight="1">
      <c r="A15" s="33" t="s">
        <v>784</v>
      </c>
      <c r="B15" s="218" t="s">
        <v>786</v>
      </c>
      <c r="C15" s="13" t="s">
        <v>192</v>
      </c>
      <c r="D15" s="27">
        <v>1</v>
      </c>
      <c r="E15" s="87"/>
      <c r="F15" s="87"/>
      <c r="G15" s="8">
        <v>0.12</v>
      </c>
    </row>
    <row r="16" spans="1:7" ht="22.5" customHeight="1">
      <c r="A16" s="11"/>
      <c r="B16" s="216" t="s">
        <v>785</v>
      </c>
      <c r="C16" s="13"/>
      <c r="D16" s="27"/>
      <c r="E16" s="87"/>
      <c r="F16" s="87"/>
      <c r="G16" s="14"/>
    </row>
    <row r="17" spans="1:7" ht="22.5" customHeight="1">
      <c r="A17" s="11"/>
      <c r="B17" s="22"/>
      <c r="C17" s="13"/>
      <c r="D17" s="27"/>
      <c r="E17" s="87"/>
      <c r="F17" s="87"/>
      <c r="G17" s="14"/>
    </row>
    <row r="18" spans="1:7" ht="22.5" customHeight="1">
      <c r="A18" s="217"/>
      <c r="B18" s="22"/>
      <c r="C18" s="13"/>
      <c r="D18" s="27"/>
      <c r="E18" s="87"/>
      <c r="F18" s="87"/>
      <c r="G18" s="16"/>
    </row>
    <row r="19" spans="1:7" ht="22.5" customHeight="1">
      <c r="A19" s="11"/>
      <c r="B19" s="22"/>
      <c r="C19" s="13"/>
      <c r="D19" s="27"/>
      <c r="E19" s="87"/>
      <c r="F19" s="17"/>
      <c r="G19" s="14"/>
    </row>
    <row r="20" spans="1:7" ht="22.5" customHeight="1">
      <c r="A20" s="11"/>
      <c r="B20" s="18"/>
      <c r="C20" s="13"/>
      <c r="D20" s="27"/>
      <c r="E20" s="87"/>
      <c r="F20" s="19"/>
      <c r="G20" s="14"/>
    </row>
    <row r="21" spans="1:7" ht="22.5" customHeight="1">
      <c r="A21" s="11"/>
      <c r="B21" s="22"/>
      <c r="C21" s="13"/>
      <c r="D21" s="27"/>
      <c r="E21" s="87"/>
      <c r="F21" s="17"/>
      <c r="G21" s="14"/>
    </row>
    <row r="22" spans="1:7" ht="22.5" customHeight="1">
      <c r="A22" s="11"/>
      <c r="B22" s="22"/>
      <c r="C22" s="13"/>
      <c r="D22" s="27"/>
      <c r="E22" s="87"/>
      <c r="F22" s="17"/>
      <c r="G22" s="14"/>
    </row>
    <row r="23" spans="1:7" ht="22.5" customHeight="1">
      <c r="A23" s="11"/>
      <c r="B23" s="22"/>
      <c r="C23" s="13"/>
      <c r="D23" s="27"/>
      <c r="E23" s="87"/>
      <c r="F23" s="17"/>
      <c r="G23" s="14"/>
    </row>
    <row r="24" spans="1:7" ht="22.5" customHeight="1">
      <c r="A24" s="20" t="s">
        <v>205</v>
      </c>
      <c r="B24" s="15"/>
      <c r="C24" s="2"/>
      <c r="D24" s="27"/>
      <c r="E24" s="87"/>
      <c r="F24" s="17"/>
      <c r="G24" s="14"/>
    </row>
    <row r="25" spans="1:7" ht="39.75" customHeight="1">
      <c r="A25" s="11">
        <v>1</v>
      </c>
      <c r="B25" s="225" t="s">
        <v>206</v>
      </c>
      <c r="C25" s="224"/>
      <c r="D25" s="224"/>
      <c r="E25" s="224"/>
      <c r="F25" s="224"/>
      <c r="G25" s="224"/>
    </row>
    <row r="26" spans="1:7" ht="39.75" customHeight="1">
      <c r="A26" s="21">
        <v>2</v>
      </c>
      <c r="B26" s="223" t="s">
        <v>207</v>
      </c>
      <c r="C26" s="224"/>
      <c r="D26" s="224"/>
      <c r="E26" s="224"/>
      <c r="F26" s="224"/>
      <c r="G26" s="224"/>
    </row>
    <row r="27" spans="1:7" ht="39.75" customHeight="1">
      <c r="A27" s="21">
        <v>3</v>
      </c>
      <c r="B27" s="223" t="s">
        <v>208</v>
      </c>
      <c r="C27" s="224"/>
      <c r="D27" s="224"/>
      <c r="E27" s="224"/>
      <c r="F27" s="224"/>
      <c r="G27" s="224"/>
    </row>
    <row r="28" spans="1:7" ht="22.5" customHeight="1">
      <c r="A28" s="21">
        <v>4</v>
      </c>
      <c r="B28" s="223" t="s">
        <v>209</v>
      </c>
      <c r="C28" s="224"/>
      <c r="D28" s="224"/>
      <c r="E28" s="224"/>
      <c r="F28" s="224"/>
      <c r="G28" s="224"/>
    </row>
    <row r="29" spans="1:7" ht="22.5" customHeight="1">
      <c r="A29" s="21">
        <v>5</v>
      </c>
      <c r="B29" s="223" t="s">
        <v>210</v>
      </c>
      <c r="C29" s="224"/>
      <c r="D29" s="224"/>
      <c r="E29" s="224"/>
      <c r="F29" s="224"/>
      <c r="G29" s="224"/>
    </row>
    <row r="30" spans="1:7" ht="22.5" customHeight="1">
      <c r="A30" s="21">
        <v>6</v>
      </c>
      <c r="B30" s="223" t="s">
        <v>211</v>
      </c>
      <c r="C30" s="224"/>
      <c r="D30" s="224"/>
      <c r="E30" s="224"/>
      <c r="F30" s="224"/>
      <c r="G30" s="224"/>
    </row>
    <row r="31" spans="1:7" ht="22.5" customHeight="1">
      <c r="A31" s="11"/>
      <c r="B31" s="223"/>
      <c r="C31" s="224"/>
      <c r="D31" s="224"/>
      <c r="E31" s="224"/>
      <c r="F31" s="224"/>
      <c r="G31" s="224"/>
    </row>
    <row r="32" spans="1:7" ht="22.5" customHeight="1">
      <c r="A32" s="11"/>
      <c r="B32" s="15"/>
      <c r="C32" s="13"/>
      <c r="D32" s="83"/>
      <c r="E32" s="89"/>
      <c r="F32" s="17"/>
      <c r="G32" s="14"/>
    </row>
    <row r="33" spans="1:7" ht="22.5" customHeight="1">
      <c r="A33" s="11" t="s">
        <v>190</v>
      </c>
      <c r="B33" s="22" t="s">
        <v>191</v>
      </c>
      <c r="C33" s="13"/>
      <c r="D33" s="27"/>
      <c r="E33" s="87"/>
      <c r="F33" s="17"/>
      <c r="G33" s="14"/>
    </row>
    <row r="34" spans="1:7" ht="22.5" customHeight="1">
      <c r="A34" s="11" t="s">
        <v>212</v>
      </c>
      <c r="B34" s="23" t="s">
        <v>213</v>
      </c>
      <c r="C34" s="13" t="s">
        <v>214</v>
      </c>
      <c r="D34" s="27">
        <v>1</v>
      </c>
      <c r="E34" s="87"/>
      <c r="F34" s="87"/>
      <c r="G34" s="14"/>
    </row>
    <row r="35" spans="1:7" ht="22.5" customHeight="1">
      <c r="A35" s="24" t="s">
        <v>215</v>
      </c>
      <c r="B35" s="90" t="s">
        <v>216</v>
      </c>
      <c r="C35" s="13" t="s">
        <v>192</v>
      </c>
      <c r="D35" s="27">
        <v>1</v>
      </c>
      <c r="E35" s="87"/>
      <c r="F35" s="87"/>
      <c r="G35" s="14"/>
    </row>
    <row r="36" spans="1:7" ht="22.5" customHeight="1">
      <c r="A36" s="24" t="s">
        <v>217</v>
      </c>
      <c r="B36" s="25" t="s">
        <v>218</v>
      </c>
      <c r="C36" s="13" t="s">
        <v>192</v>
      </c>
      <c r="D36" s="27">
        <v>1</v>
      </c>
      <c r="E36" s="87"/>
      <c r="F36" s="87"/>
      <c r="G36" s="14"/>
    </row>
    <row r="37" spans="1:7" ht="22.5" customHeight="1">
      <c r="A37" s="24" t="s">
        <v>219</v>
      </c>
      <c r="B37" s="25" t="s">
        <v>220</v>
      </c>
      <c r="C37" s="13" t="s">
        <v>192</v>
      </c>
      <c r="D37" s="27">
        <v>1</v>
      </c>
      <c r="E37" s="87"/>
      <c r="F37" s="87"/>
      <c r="G37" s="14"/>
    </row>
    <row r="38" spans="1:7" ht="22.5" customHeight="1">
      <c r="A38" s="24" t="s">
        <v>221</v>
      </c>
      <c r="B38" s="25" t="s">
        <v>222</v>
      </c>
      <c r="C38" s="11"/>
      <c r="D38" s="27"/>
      <c r="E38" s="87"/>
      <c r="F38" s="87"/>
      <c r="G38" s="26"/>
    </row>
    <row r="39" spans="1:7" ht="22.5" customHeight="1">
      <c r="A39" s="11" t="s">
        <v>223</v>
      </c>
      <c r="B39" s="23" t="s">
        <v>224</v>
      </c>
      <c r="C39" s="13" t="s">
        <v>214</v>
      </c>
      <c r="D39" s="27">
        <v>1</v>
      </c>
      <c r="E39" s="87"/>
      <c r="F39" s="27"/>
      <c r="G39" s="14"/>
    </row>
    <row r="40" spans="1:7" ht="22.5" customHeight="1">
      <c r="A40" s="11"/>
      <c r="B40" s="22"/>
      <c r="C40" s="13"/>
      <c r="D40" s="27"/>
      <c r="E40" s="87"/>
      <c r="F40" s="17"/>
      <c r="G40" s="14"/>
    </row>
    <row r="41" spans="1:7" ht="22.5" customHeight="1">
      <c r="A41" s="11"/>
      <c r="B41" s="22" t="s">
        <v>225</v>
      </c>
      <c r="C41" s="13"/>
      <c r="D41" s="27"/>
      <c r="E41" s="87"/>
      <c r="F41" s="19">
        <f>SUM(F34:F40)</f>
        <v>0</v>
      </c>
      <c r="G41" s="14"/>
    </row>
    <row r="42" spans="1:7" ht="22.5" customHeight="1">
      <c r="A42" s="11"/>
      <c r="B42" s="22"/>
      <c r="C42" s="13"/>
      <c r="D42" s="27"/>
      <c r="E42" s="87"/>
      <c r="F42" s="17"/>
      <c r="G42" s="14"/>
    </row>
    <row r="43" spans="1:7" ht="22.5" customHeight="1">
      <c r="A43" s="11" t="s">
        <v>226</v>
      </c>
      <c r="B43" s="23" t="s">
        <v>227</v>
      </c>
      <c r="C43" s="13"/>
      <c r="D43" s="27"/>
      <c r="E43" s="87"/>
      <c r="F43" s="17"/>
      <c r="G43" s="14"/>
    </row>
    <row r="44" spans="1:7" ht="22.5" customHeight="1">
      <c r="A44" s="11">
        <v>1</v>
      </c>
      <c r="B44" s="22" t="s">
        <v>228</v>
      </c>
      <c r="C44" s="28" t="s">
        <v>229</v>
      </c>
      <c r="D44" s="27">
        <v>1</v>
      </c>
      <c r="E44" s="87"/>
      <c r="F44" s="87">
        <f>SUM(D44*E44)</f>
        <v>0</v>
      </c>
      <c r="G44" s="29" t="s">
        <v>230</v>
      </c>
    </row>
    <row r="45" spans="1:7" ht="22.5" customHeight="1">
      <c r="A45" s="30"/>
      <c r="B45" s="22" t="s">
        <v>231</v>
      </c>
      <c r="C45" s="13" t="s">
        <v>232</v>
      </c>
      <c r="D45" s="27">
        <v>1</v>
      </c>
      <c r="E45" s="87"/>
      <c r="F45" s="87">
        <f aca="true" t="shared" si="0" ref="F45:F51">SUM(D45*E45)</f>
        <v>0</v>
      </c>
      <c r="G45" s="29" t="s">
        <v>233</v>
      </c>
    </row>
    <row r="46" spans="1:7" ht="22.5" customHeight="1">
      <c r="A46" s="30"/>
      <c r="B46" s="22" t="s">
        <v>234</v>
      </c>
      <c r="C46" s="11" t="s">
        <v>192</v>
      </c>
      <c r="D46" s="27">
        <v>1</v>
      </c>
      <c r="E46" s="87"/>
      <c r="F46" s="87">
        <f t="shared" si="0"/>
        <v>0</v>
      </c>
      <c r="G46" s="14"/>
    </row>
    <row r="47" spans="1:7" ht="22.5" customHeight="1">
      <c r="A47" s="30"/>
      <c r="B47" s="22" t="s">
        <v>235</v>
      </c>
      <c r="C47" s="11" t="s">
        <v>192</v>
      </c>
      <c r="D47" s="27">
        <v>1</v>
      </c>
      <c r="E47" s="87"/>
      <c r="F47" s="87">
        <f t="shared" si="0"/>
        <v>0</v>
      </c>
      <c r="G47" s="14"/>
    </row>
    <row r="48" spans="1:7" ht="22.5" customHeight="1">
      <c r="A48" s="30"/>
      <c r="B48" s="22"/>
      <c r="C48" s="11"/>
      <c r="D48" s="27"/>
      <c r="E48" s="87"/>
      <c r="F48" s="87"/>
      <c r="G48" s="14"/>
    </row>
    <row r="49" spans="1:7" ht="22.5" customHeight="1">
      <c r="A49" s="11">
        <v>2</v>
      </c>
      <c r="B49" s="22" t="s">
        <v>236</v>
      </c>
      <c r="C49" s="28" t="s">
        <v>237</v>
      </c>
      <c r="D49" s="27">
        <v>1</v>
      </c>
      <c r="E49" s="87"/>
      <c r="F49" s="87">
        <f t="shared" si="0"/>
        <v>0</v>
      </c>
      <c r="G49" s="29" t="s">
        <v>238</v>
      </c>
    </row>
    <row r="50" spans="1:7" ht="22.5" customHeight="1">
      <c r="A50" s="30"/>
      <c r="B50" s="22" t="s">
        <v>239</v>
      </c>
      <c r="C50" s="13" t="s">
        <v>232</v>
      </c>
      <c r="D50" s="27">
        <v>1</v>
      </c>
      <c r="E50" s="87"/>
      <c r="F50" s="87">
        <f t="shared" si="0"/>
        <v>0</v>
      </c>
      <c r="G50" s="29" t="s">
        <v>238</v>
      </c>
    </row>
    <row r="51" spans="1:7" ht="22.5" customHeight="1">
      <c r="A51" s="30"/>
      <c r="B51" s="22" t="s">
        <v>240</v>
      </c>
      <c r="C51" s="13" t="s">
        <v>232</v>
      </c>
      <c r="D51" s="27">
        <v>1</v>
      </c>
      <c r="E51" s="87"/>
      <c r="F51" s="87">
        <f t="shared" si="0"/>
        <v>0</v>
      </c>
      <c r="G51" s="29" t="s">
        <v>233</v>
      </c>
    </row>
    <row r="52" spans="1:7" ht="22.5" customHeight="1">
      <c r="A52" s="30"/>
      <c r="B52" s="22" t="s">
        <v>234</v>
      </c>
      <c r="C52" s="11" t="s">
        <v>192</v>
      </c>
      <c r="D52" s="27">
        <v>1</v>
      </c>
      <c r="E52" s="91"/>
      <c r="F52" s="91"/>
      <c r="G52" s="14"/>
    </row>
    <row r="53" spans="1:7" ht="22.5" customHeight="1">
      <c r="A53" s="30"/>
      <c r="B53" s="22" t="s">
        <v>235</v>
      </c>
      <c r="C53" s="11" t="s">
        <v>192</v>
      </c>
      <c r="D53" s="27">
        <v>1</v>
      </c>
      <c r="E53" s="91"/>
      <c r="F53" s="91"/>
      <c r="G53" s="14"/>
    </row>
    <row r="54" spans="1:7" ht="22.5" customHeight="1">
      <c r="A54" s="30"/>
      <c r="B54" s="22"/>
      <c r="C54" s="11"/>
      <c r="D54" s="27"/>
      <c r="E54" s="91"/>
      <c r="F54" s="91"/>
      <c r="G54" s="14"/>
    </row>
    <row r="55" spans="1:7" ht="22.5" customHeight="1">
      <c r="A55" s="30">
        <v>3</v>
      </c>
      <c r="B55" s="22" t="s">
        <v>241</v>
      </c>
      <c r="C55" s="28" t="s">
        <v>237</v>
      </c>
      <c r="D55" s="27">
        <v>1</v>
      </c>
      <c r="E55" s="91"/>
      <c r="F55" s="91"/>
      <c r="G55" s="29" t="s">
        <v>238</v>
      </c>
    </row>
    <row r="56" spans="1:7" ht="22.5" customHeight="1">
      <c r="A56" s="30"/>
      <c r="B56" s="92" t="s">
        <v>242</v>
      </c>
      <c r="C56" s="13" t="s">
        <v>232</v>
      </c>
      <c r="D56" s="27">
        <v>1</v>
      </c>
      <c r="E56" s="91"/>
      <c r="F56" s="91"/>
      <c r="G56" s="29" t="s">
        <v>233</v>
      </c>
    </row>
    <row r="57" spans="1:7" ht="22.5" customHeight="1">
      <c r="A57" s="30"/>
      <c r="B57" s="22" t="s">
        <v>234</v>
      </c>
      <c r="C57" s="11" t="s">
        <v>192</v>
      </c>
      <c r="D57" s="27">
        <v>1</v>
      </c>
      <c r="E57" s="91"/>
      <c r="F57" s="91"/>
      <c r="G57" s="14"/>
    </row>
    <row r="58" spans="1:7" ht="22.5" customHeight="1">
      <c r="A58" s="30"/>
      <c r="B58" s="22" t="s">
        <v>235</v>
      </c>
      <c r="C58" s="11" t="s">
        <v>192</v>
      </c>
      <c r="D58" s="27">
        <v>1</v>
      </c>
      <c r="E58" s="91"/>
      <c r="F58" s="91"/>
      <c r="G58" s="14"/>
    </row>
    <row r="59" spans="1:7" ht="22.5" customHeight="1">
      <c r="A59" s="30"/>
      <c r="B59" s="22"/>
      <c r="C59" s="11"/>
      <c r="D59" s="27"/>
      <c r="E59" s="91"/>
      <c r="F59" s="91"/>
      <c r="G59" s="14"/>
    </row>
    <row r="60" spans="1:7" ht="22.5" customHeight="1">
      <c r="A60" s="11">
        <v>4</v>
      </c>
      <c r="B60" s="22" t="s">
        <v>243</v>
      </c>
      <c r="C60" s="28" t="s">
        <v>237</v>
      </c>
      <c r="D60" s="27">
        <v>1</v>
      </c>
      <c r="E60" s="91"/>
      <c r="F60" s="91"/>
      <c r="G60" s="29" t="s">
        <v>238</v>
      </c>
    </row>
    <row r="61" spans="1:7" ht="22.5" customHeight="1">
      <c r="A61" s="30"/>
      <c r="B61" s="22" t="s">
        <v>244</v>
      </c>
      <c r="C61" s="13" t="s">
        <v>232</v>
      </c>
      <c r="D61" s="27">
        <v>1</v>
      </c>
      <c r="E61" s="1"/>
      <c r="F61" s="91"/>
      <c r="G61" s="29" t="s">
        <v>233</v>
      </c>
    </row>
    <row r="62" spans="1:7" ht="22.5" customHeight="1">
      <c r="A62" s="30"/>
      <c r="B62" s="22" t="s">
        <v>245</v>
      </c>
      <c r="C62" s="13" t="s">
        <v>232</v>
      </c>
      <c r="D62" s="27">
        <v>1</v>
      </c>
      <c r="E62" s="1"/>
      <c r="F62" s="91"/>
      <c r="G62" s="29" t="s">
        <v>233</v>
      </c>
    </row>
    <row r="63" spans="1:7" ht="22.5" customHeight="1">
      <c r="A63" s="30"/>
      <c r="B63" s="22" t="s">
        <v>246</v>
      </c>
      <c r="C63" s="13" t="s">
        <v>232</v>
      </c>
      <c r="D63" s="27">
        <v>4</v>
      </c>
      <c r="E63" s="1"/>
      <c r="F63" s="91"/>
      <c r="G63" s="29" t="s">
        <v>233</v>
      </c>
    </row>
    <row r="64" spans="1:7" ht="22.5" customHeight="1">
      <c r="A64" s="30"/>
      <c r="B64" s="22" t="s">
        <v>247</v>
      </c>
      <c r="C64" s="13" t="s">
        <v>232</v>
      </c>
      <c r="D64" s="27">
        <v>3</v>
      </c>
      <c r="E64" s="1"/>
      <c r="F64" s="91"/>
      <c r="G64" s="29" t="s">
        <v>233</v>
      </c>
    </row>
    <row r="65" spans="1:7" ht="22.5" customHeight="1">
      <c r="A65" s="30"/>
      <c r="B65" s="22" t="s">
        <v>248</v>
      </c>
      <c r="C65" s="13" t="s">
        <v>232</v>
      </c>
      <c r="D65" s="27">
        <v>5</v>
      </c>
      <c r="E65" s="1"/>
      <c r="F65" s="91"/>
      <c r="G65" s="29" t="s">
        <v>233</v>
      </c>
    </row>
    <row r="66" spans="1:7" ht="22.5" customHeight="1">
      <c r="A66" s="30"/>
      <c r="B66" s="22" t="s">
        <v>249</v>
      </c>
      <c r="C66" s="13" t="s">
        <v>232</v>
      </c>
      <c r="D66" s="27">
        <v>8</v>
      </c>
      <c r="E66" s="1"/>
      <c r="F66" s="91"/>
      <c r="G66" s="29" t="s">
        <v>233</v>
      </c>
    </row>
    <row r="67" spans="1:7" ht="22.5" customHeight="1">
      <c r="A67" s="30"/>
      <c r="B67" s="22" t="s">
        <v>250</v>
      </c>
      <c r="C67" s="13" t="s">
        <v>232</v>
      </c>
      <c r="D67" s="27">
        <v>2</v>
      </c>
      <c r="E67" s="1"/>
      <c r="F67" s="91"/>
      <c r="G67" s="29" t="s">
        <v>233</v>
      </c>
    </row>
    <row r="68" spans="1:7" ht="22.5" customHeight="1">
      <c r="A68" s="30"/>
      <c r="B68" s="22" t="s">
        <v>251</v>
      </c>
      <c r="C68" s="13" t="s">
        <v>232</v>
      </c>
      <c r="D68" s="27">
        <v>1</v>
      </c>
      <c r="E68" s="1"/>
      <c r="F68" s="91"/>
      <c r="G68" s="29" t="s">
        <v>233</v>
      </c>
    </row>
    <row r="69" spans="1:7" ht="22.5" customHeight="1">
      <c r="A69" s="30"/>
      <c r="B69" s="22" t="s">
        <v>252</v>
      </c>
      <c r="C69" s="13" t="s">
        <v>232</v>
      </c>
      <c r="D69" s="27">
        <v>1</v>
      </c>
      <c r="E69" s="1"/>
      <c r="F69" s="91"/>
      <c r="G69" s="29" t="s">
        <v>233</v>
      </c>
    </row>
    <row r="70" spans="1:7" ht="22.5" customHeight="1">
      <c r="A70" s="30"/>
      <c r="B70" s="22" t="s">
        <v>253</v>
      </c>
      <c r="C70" s="13" t="s">
        <v>232</v>
      </c>
      <c r="D70" s="27">
        <v>1</v>
      </c>
      <c r="E70" s="1"/>
      <c r="F70" s="91"/>
      <c r="G70" s="29" t="s">
        <v>233</v>
      </c>
    </row>
    <row r="71" spans="1:7" ht="22.5" customHeight="1">
      <c r="A71" s="30"/>
      <c r="B71" s="22" t="s">
        <v>254</v>
      </c>
      <c r="C71" s="13" t="s">
        <v>232</v>
      </c>
      <c r="D71" s="27">
        <v>6</v>
      </c>
      <c r="E71" s="1"/>
      <c r="F71" s="91"/>
      <c r="G71" s="29" t="s">
        <v>233</v>
      </c>
    </row>
    <row r="72" spans="1:7" ht="22.5" customHeight="1">
      <c r="A72" s="30"/>
      <c r="B72" s="22" t="s">
        <v>255</v>
      </c>
      <c r="C72" s="28" t="s">
        <v>256</v>
      </c>
      <c r="D72" s="27">
        <v>1</v>
      </c>
      <c r="E72" s="91"/>
      <c r="F72" s="91"/>
      <c r="G72" s="29" t="s">
        <v>3</v>
      </c>
    </row>
    <row r="73" spans="1:7" ht="22.5" customHeight="1">
      <c r="A73" s="30"/>
      <c r="B73" s="92" t="s">
        <v>257</v>
      </c>
      <c r="C73" s="93" t="s">
        <v>232</v>
      </c>
      <c r="D73" s="94">
        <v>6</v>
      </c>
      <c r="E73" s="91"/>
      <c r="F73" s="91"/>
      <c r="G73" s="29" t="s">
        <v>233</v>
      </c>
    </row>
    <row r="74" spans="1:7" ht="22.5" customHeight="1">
      <c r="A74" s="30"/>
      <c r="B74" s="22" t="s">
        <v>258</v>
      </c>
      <c r="C74" s="13" t="s">
        <v>232</v>
      </c>
      <c r="D74" s="27">
        <v>1</v>
      </c>
      <c r="E74" s="91"/>
      <c r="F74" s="91"/>
      <c r="G74" s="29" t="s">
        <v>259</v>
      </c>
    </row>
    <row r="75" spans="1:7" ht="22.5" customHeight="1">
      <c r="A75" s="30"/>
      <c r="B75" s="22" t="s">
        <v>260</v>
      </c>
      <c r="C75" s="13" t="s">
        <v>232</v>
      </c>
      <c r="D75" s="27">
        <v>6</v>
      </c>
      <c r="E75" s="91"/>
      <c r="F75" s="91"/>
      <c r="G75" s="29" t="s">
        <v>261</v>
      </c>
    </row>
    <row r="76" spans="1:7" ht="22.5" customHeight="1">
      <c r="A76" s="30"/>
      <c r="B76" s="22" t="s">
        <v>262</v>
      </c>
      <c r="C76" s="13" t="s">
        <v>232</v>
      </c>
      <c r="D76" s="27">
        <v>6</v>
      </c>
      <c r="E76" s="91"/>
      <c r="F76" s="91"/>
      <c r="G76" s="29" t="s">
        <v>261</v>
      </c>
    </row>
    <row r="77" spans="1:7" ht="22.5" customHeight="1">
      <c r="A77" s="30"/>
      <c r="B77" s="22" t="s">
        <v>263</v>
      </c>
      <c r="C77" s="13" t="s">
        <v>232</v>
      </c>
      <c r="D77" s="27">
        <v>6</v>
      </c>
      <c r="E77" s="91"/>
      <c r="F77" s="91"/>
      <c r="G77" s="29" t="s">
        <v>261</v>
      </c>
    </row>
    <row r="78" spans="1:7" ht="22.5" customHeight="1">
      <c r="A78" s="30"/>
      <c r="B78" s="22" t="s">
        <v>264</v>
      </c>
      <c r="C78" s="13" t="s">
        <v>232</v>
      </c>
      <c r="D78" s="27">
        <v>3</v>
      </c>
      <c r="E78" s="91"/>
      <c r="F78" s="91"/>
      <c r="G78" s="14"/>
    </row>
    <row r="79" spans="1:7" ht="22.5" customHeight="1">
      <c r="A79" s="30"/>
      <c r="B79" s="22" t="s">
        <v>265</v>
      </c>
      <c r="C79" s="13" t="s">
        <v>232</v>
      </c>
      <c r="D79" s="27">
        <v>1</v>
      </c>
      <c r="E79" s="91"/>
      <c r="F79" s="91"/>
      <c r="G79" s="14" t="s">
        <v>266</v>
      </c>
    </row>
    <row r="80" spans="1:7" ht="22.5" customHeight="1">
      <c r="A80" s="30"/>
      <c r="B80" s="22" t="s">
        <v>267</v>
      </c>
      <c r="C80" s="13" t="s">
        <v>232</v>
      </c>
      <c r="D80" s="27">
        <v>1</v>
      </c>
      <c r="E80" s="91"/>
      <c r="F80" s="91"/>
      <c r="G80" s="14" t="s">
        <v>266</v>
      </c>
    </row>
    <row r="81" spans="1:7" ht="22.5" customHeight="1">
      <c r="A81" s="30"/>
      <c r="B81" s="22" t="s">
        <v>268</v>
      </c>
      <c r="C81" s="13" t="s">
        <v>232</v>
      </c>
      <c r="D81" s="27">
        <v>1</v>
      </c>
      <c r="E81" s="91"/>
      <c r="F81" s="91"/>
      <c r="G81" s="14" t="s">
        <v>269</v>
      </c>
    </row>
    <row r="82" spans="1:7" ht="22.5" customHeight="1">
      <c r="A82" s="30"/>
      <c r="B82" s="22" t="s">
        <v>270</v>
      </c>
      <c r="C82" s="13" t="s">
        <v>232</v>
      </c>
      <c r="D82" s="27">
        <v>1</v>
      </c>
      <c r="E82" s="91"/>
      <c r="F82" s="91"/>
      <c r="G82" s="14" t="s">
        <v>269</v>
      </c>
    </row>
    <row r="83" spans="1:7" ht="22.5" customHeight="1">
      <c r="A83" s="30"/>
      <c r="B83" s="22" t="s">
        <v>271</v>
      </c>
      <c r="C83" s="13" t="s">
        <v>232</v>
      </c>
      <c r="D83" s="27">
        <v>3</v>
      </c>
      <c r="E83" s="91"/>
      <c r="F83" s="91"/>
      <c r="G83" s="29" t="s">
        <v>238</v>
      </c>
    </row>
    <row r="84" spans="1:7" ht="22.5" customHeight="1">
      <c r="A84" s="30"/>
      <c r="B84" s="31" t="s">
        <v>272</v>
      </c>
      <c r="C84" s="11" t="s">
        <v>232</v>
      </c>
      <c r="D84" s="27">
        <v>1</v>
      </c>
      <c r="E84" s="91"/>
      <c r="F84" s="91"/>
      <c r="G84" s="32"/>
    </row>
    <row r="85" spans="1:7" ht="22.5" customHeight="1">
      <c r="A85" s="30"/>
      <c r="B85" s="22" t="s">
        <v>234</v>
      </c>
      <c r="C85" s="11" t="s">
        <v>192</v>
      </c>
      <c r="D85" s="27">
        <v>1</v>
      </c>
      <c r="E85" s="91"/>
      <c r="F85" s="91"/>
      <c r="G85" s="14"/>
    </row>
    <row r="86" spans="1:7" ht="22.5" customHeight="1">
      <c r="A86" s="30"/>
      <c r="B86" s="22" t="s">
        <v>235</v>
      </c>
      <c r="C86" s="11" t="s">
        <v>192</v>
      </c>
      <c r="D86" s="27">
        <v>1</v>
      </c>
      <c r="E86" s="91"/>
      <c r="F86" s="91"/>
      <c r="G86" s="14"/>
    </row>
    <row r="87" spans="1:7" ht="22.5" customHeight="1">
      <c r="A87" s="30"/>
      <c r="B87" s="22" t="s">
        <v>273</v>
      </c>
      <c r="C87" s="33" t="s">
        <v>274</v>
      </c>
      <c r="D87" s="27">
        <v>1</v>
      </c>
      <c r="E87" s="91"/>
      <c r="F87" s="91"/>
      <c r="G87" s="29" t="s">
        <v>275</v>
      </c>
    </row>
    <row r="88" spans="1:7" ht="22.5" customHeight="1">
      <c r="A88" s="30"/>
      <c r="B88" s="22" t="s">
        <v>276</v>
      </c>
      <c r="C88" s="33" t="s">
        <v>274</v>
      </c>
      <c r="D88" s="27">
        <v>1</v>
      </c>
      <c r="E88" s="91"/>
      <c r="F88" s="91"/>
      <c r="G88" s="29" t="s">
        <v>275</v>
      </c>
    </row>
    <row r="89" spans="1:7" ht="22.5" customHeight="1">
      <c r="A89" s="30"/>
      <c r="B89" s="22"/>
      <c r="C89" s="11"/>
      <c r="D89" s="27"/>
      <c r="E89" s="91"/>
      <c r="F89" s="91"/>
      <c r="G89" s="14"/>
    </row>
    <row r="90" spans="1:7" ht="22.5" customHeight="1">
      <c r="A90" s="30">
        <v>5</v>
      </c>
      <c r="B90" s="22" t="s">
        <v>277</v>
      </c>
      <c r="C90" s="28" t="s">
        <v>237</v>
      </c>
      <c r="D90" s="27">
        <v>1</v>
      </c>
      <c r="E90" s="91"/>
      <c r="F90" s="91"/>
      <c r="G90" s="29" t="s">
        <v>238</v>
      </c>
    </row>
    <row r="91" spans="1:7" ht="22.5" customHeight="1">
      <c r="A91" s="30"/>
      <c r="B91" s="92" t="s">
        <v>278</v>
      </c>
      <c r="C91" s="13" t="s">
        <v>232</v>
      </c>
      <c r="D91" s="27">
        <v>1</v>
      </c>
      <c r="E91" s="1"/>
      <c r="F91" s="91"/>
      <c r="G91" s="29" t="s">
        <v>233</v>
      </c>
    </row>
    <row r="92" spans="1:7" ht="22.5" customHeight="1">
      <c r="A92" s="30"/>
      <c r="B92" s="15" t="s">
        <v>279</v>
      </c>
      <c r="C92" s="13" t="s">
        <v>232</v>
      </c>
      <c r="D92" s="27">
        <v>1</v>
      </c>
      <c r="E92" s="1"/>
      <c r="F92" s="91"/>
      <c r="G92" s="29" t="s">
        <v>233</v>
      </c>
    </row>
    <row r="93" spans="1:7" ht="22.5" customHeight="1">
      <c r="A93" s="30"/>
      <c r="B93" s="15" t="s">
        <v>280</v>
      </c>
      <c r="C93" s="13" t="s">
        <v>232</v>
      </c>
      <c r="D93" s="27">
        <v>1</v>
      </c>
      <c r="E93" s="91"/>
      <c r="F93" s="91"/>
      <c r="G93" s="29" t="s">
        <v>281</v>
      </c>
    </row>
    <row r="94" spans="1:7" ht="22.5" customHeight="1">
      <c r="A94" s="30"/>
      <c r="B94" s="22" t="s">
        <v>282</v>
      </c>
      <c r="C94" s="13" t="s">
        <v>232</v>
      </c>
      <c r="D94" s="27">
        <v>1</v>
      </c>
      <c r="E94" s="91"/>
      <c r="F94" s="91"/>
      <c r="G94" s="14" t="s">
        <v>283</v>
      </c>
    </row>
    <row r="95" spans="1:7" ht="22.5" customHeight="1">
      <c r="A95" s="30"/>
      <c r="B95" s="22" t="s">
        <v>234</v>
      </c>
      <c r="C95" s="11" t="s">
        <v>192</v>
      </c>
      <c r="D95" s="27">
        <v>1</v>
      </c>
      <c r="E95" s="91"/>
      <c r="F95" s="91"/>
      <c r="G95" s="14"/>
    </row>
    <row r="96" spans="1:7" ht="22.5" customHeight="1">
      <c r="A96" s="30"/>
      <c r="B96" s="22" t="s">
        <v>235</v>
      </c>
      <c r="C96" s="11" t="s">
        <v>192</v>
      </c>
      <c r="D96" s="27">
        <v>1</v>
      </c>
      <c r="E96" s="91"/>
      <c r="F96" s="91"/>
      <c r="G96" s="14"/>
    </row>
    <row r="97" spans="1:7" ht="22.5" customHeight="1">
      <c r="A97" s="30"/>
      <c r="B97" s="22"/>
      <c r="C97" s="11"/>
      <c r="D97" s="27"/>
      <c r="E97" s="91"/>
      <c r="F97" s="91"/>
      <c r="G97" s="14"/>
    </row>
    <row r="98" spans="1:7" ht="22.5" customHeight="1">
      <c r="A98" s="30">
        <v>6</v>
      </c>
      <c r="B98" s="22" t="s">
        <v>284</v>
      </c>
      <c r="C98" s="28" t="s">
        <v>237</v>
      </c>
      <c r="D98" s="27">
        <v>1</v>
      </c>
      <c r="E98" s="91"/>
      <c r="F98" s="91"/>
      <c r="G98" s="29" t="s">
        <v>238</v>
      </c>
    </row>
    <row r="99" spans="1:7" ht="22.5" customHeight="1">
      <c r="A99" s="30"/>
      <c r="B99" s="92" t="s">
        <v>285</v>
      </c>
      <c r="C99" s="13" t="s">
        <v>232</v>
      </c>
      <c r="D99" s="27">
        <v>1</v>
      </c>
      <c r="E99" s="1"/>
      <c r="F99" s="91"/>
      <c r="G99" s="29" t="s">
        <v>233</v>
      </c>
    </row>
    <row r="100" spans="1:7" ht="22.5" customHeight="1">
      <c r="A100" s="30"/>
      <c r="B100" s="15" t="s">
        <v>286</v>
      </c>
      <c r="C100" s="13" t="s">
        <v>232</v>
      </c>
      <c r="D100" s="27">
        <v>1</v>
      </c>
      <c r="E100" s="1"/>
      <c r="F100" s="91"/>
      <c r="G100" s="29" t="s">
        <v>233</v>
      </c>
    </row>
    <row r="101" spans="1:7" ht="22.5" customHeight="1">
      <c r="A101" s="30"/>
      <c r="B101" s="15" t="s">
        <v>280</v>
      </c>
      <c r="C101" s="13" t="s">
        <v>232</v>
      </c>
      <c r="D101" s="27">
        <v>1</v>
      </c>
      <c r="E101" s="91"/>
      <c r="F101" s="91"/>
      <c r="G101" s="29" t="s">
        <v>281</v>
      </c>
    </row>
    <row r="102" spans="1:7" ht="22.5" customHeight="1">
      <c r="A102" s="30"/>
      <c r="B102" s="22" t="s">
        <v>282</v>
      </c>
      <c r="C102" s="13" t="s">
        <v>232</v>
      </c>
      <c r="D102" s="27">
        <v>1</v>
      </c>
      <c r="E102" s="91"/>
      <c r="F102" s="91"/>
      <c r="G102" s="14" t="s">
        <v>283</v>
      </c>
    </row>
    <row r="103" spans="1:7" ht="22.5" customHeight="1">
      <c r="A103" s="30"/>
      <c r="B103" s="22" t="s">
        <v>234</v>
      </c>
      <c r="C103" s="11" t="s">
        <v>192</v>
      </c>
      <c r="D103" s="27">
        <v>1</v>
      </c>
      <c r="E103" s="91"/>
      <c r="F103" s="91"/>
      <c r="G103" s="14"/>
    </row>
    <row r="104" spans="1:7" ht="22.5" customHeight="1">
      <c r="A104" s="30"/>
      <c r="B104" s="22" t="s">
        <v>235</v>
      </c>
      <c r="C104" s="11" t="s">
        <v>192</v>
      </c>
      <c r="D104" s="27">
        <v>1</v>
      </c>
      <c r="E104" s="91"/>
      <c r="F104" s="91"/>
      <c r="G104" s="14"/>
    </row>
    <row r="105" spans="1:7" ht="22.5" customHeight="1">
      <c r="A105" s="30"/>
      <c r="B105" s="22"/>
      <c r="C105" s="11"/>
      <c r="D105" s="27"/>
      <c r="E105" s="91"/>
      <c r="F105" s="91"/>
      <c r="G105" s="14"/>
    </row>
    <row r="106" spans="1:7" ht="22.5" customHeight="1">
      <c r="A106" s="30">
        <v>7</v>
      </c>
      <c r="B106" s="22" t="s">
        <v>287</v>
      </c>
      <c r="C106" s="28" t="s">
        <v>237</v>
      </c>
      <c r="D106" s="27">
        <v>1</v>
      </c>
      <c r="E106" s="91"/>
      <c r="F106" s="91"/>
      <c r="G106" s="29" t="s">
        <v>238</v>
      </c>
    </row>
    <row r="107" spans="1:7" ht="22.5" customHeight="1">
      <c r="A107" s="30"/>
      <c r="B107" s="92" t="s">
        <v>288</v>
      </c>
      <c r="C107" s="13" t="s">
        <v>232</v>
      </c>
      <c r="D107" s="27">
        <v>1</v>
      </c>
      <c r="E107" s="91"/>
      <c r="F107" s="91"/>
      <c r="G107" s="29" t="s">
        <v>233</v>
      </c>
    </row>
    <row r="108" spans="1:7" ht="22.5" customHeight="1">
      <c r="A108" s="30"/>
      <c r="B108" s="92" t="s">
        <v>289</v>
      </c>
      <c r="C108" s="13" t="s">
        <v>232</v>
      </c>
      <c r="D108" s="27">
        <v>1</v>
      </c>
      <c r="E108" s="91"/>
      <c r="F108" s="91"/>
      <c r="G108" s="29" t="s">
        <v>233</v>
      </c>
    </row>
    <row r="109" spans="1:7" ht="22.5" customHeight="1">
      <c r="A109" s="30"/>
      <c r="B109" s="92" t="s">
        <v>290</v>
      </c>
      <c r="C109" s="13" t="s">
        <v>232</v>
      </c>
      <c r="D109" s="27">
        <v>1</v>
      </c>
      <c r="E109" s="91"/>
      <c r="F109" s="91"/>
      <c r="G109" s="29" t="s">
        <v>233</v>
      </c>
    </row>
    <row r="110" spans="1:7" ht="22.5" customHeight="1">
      <c r="A110" s="30"/>
      <c r="B110" s="15" t="s">
        <v>291</v>
      </c>
      <c r="C110" s="13" t="s">
        <v>232</v>
      </c>
      <c r="D110" s="27">
        <v>1</v>
      </c>
      <c r="E110" s="91"/>
      <c r="F110" s="91"/>
      <c r="G110" s="29" t="s">
        <v>233</v>
      </c>
    </row>
    <row r="111" spans="1:7" ht="22.5" customHeight="1">
      <c r="A111" s="30"/>
      <c r="B111" s="15" t="s">
        <v>292</v>
      </c>
      <c r="C111" s="13" t="s">
        <v>232</v>
      </c>
      <c r="D111" s="27">
        <v>1</v>
      </c>
      <c r="E111" s="91"/>
      <c r="F111" s="91"/>
      <c r="G111" s="29" t="s">
        <v>233</v>
      </c>
    </row>
    <row r="112" spans="1:7" ht="22.5" customHeight="1">
      <c r="A112" s="30"/>
      <c r="B112" s="15" t="s">
        <v>280</v>
      </c>
      <c r="C112" s="13" t="s">
        <v>232</v>
      </c>
      <c r="D112" s="27">
        <v>2</v>
      </c>
      <c r="E112" s="91"/>
      <c r="F112" s="91"/>
      <c r="G112" s="29" t="s">
        <v>281</v>
      </c>
    </row>
    <row r="113" spans="1:7" ht="22.5" customHeight="1">
      <c r="A113" s="30"/>
      <c r="B113" s="22" t="s">
        <v>282</v>
      </c>
      <c r="C113" s="13" t="s">
        <v>232</v>
      </c>
      <c r="D113" s="27">
        <v>2</v>
      </c>
      <c r="E113" s="91"/>
      <c r="F113" s="91"/>
      <c r="G113" s="29" t="s">
        <v>281</v>
      </c>
    </row>
    <row r="114" spans="1:7" ht="22.5" customHeight="1">
      <c r="A114" s="30"/>
      <c r="B114" s="95" t="s">
        <v>293</v>
      </c>
      <c r="C114" s="13" t="s">
        <v>232</v>
      </c>
      <c r="D114" s="27">
        <v>1</v>
      </c>
      <c r="E114" s="91"/>
      <c r="F114" s="91"/>
      <c r="G114" s="29" t="s">
        <v>294</v>
      </c>
    </row>
    <row r="115" spans="1:7" ht="22.5" customHeight="1">
      <c r="A115" s="30"/>
      <c r="B115" s="22" t="s">
        <v>234</v>
      </c>
      <c r="C115" s="11" t="s">
        <v>192</v>
      </c>
      <c r="D115" s="27">
        <v>1</v>
      </c>
      <c r="E115" s="91"/>
      <c r="F115" s="91"/>
      <c r="G115" s="14"/>
    </row>
    <row r="116" spans="1:7" ht="22.5" customHeight="1">
      <c r="A116" s="30"/>
      <c r="B116" s="22" t="s">
        <v>235</v>
      </c>
      <c r="C116" s="11" t="s">
        <v>192</v>
      </c>
      <c r="D116" s="27">
        <v>1</v>
      </c>
      <c r="E116" s="91"/>
      <c r="F116" s="91"/>
      <c r="G116" s="14"/>
    </row>
    <row r="117" spans="1:7" ht="22.5" customHeight="1">
      <c r="A117" s="30"/>
      <c r="B117" s="22"/>
      <c r="C117" s="11"/>
      <c r="D117" s="27"/>
      <c r="E117" s="91"/>
      <c r="F117" s="91"/>
      <c r="G117" s="14"/>
    </row>
    <row r="118" spans="1:7" ht="22.5" customHeight="1">
      <c r="A118" s="30">
        <v>8</v>
      </c>
      <c r="B118" s="22" t="s">
        <v>295</v>
      </c>
      <c r="C118" s="28" t="s">
        <v>237</v>
      </c>
      <c r="D118" s="27">
        <v>1</v>
      </c>
      <c r="E118" s="91"/>
      <c r="F118" s="91"/>
      <c r="G118" s="29" t="s">
        <v>238</v>
      </c>
    </row>
    <row r="119" spans="1:7" ht="22.5" customHeight="1">
      <c r="A119" s="30"/>
      <c r="B119" s="92" t="s">
        <v>296</v>
      </c>
      <c r="C119" s="13" t="s">
        <v>232</v>
      </c>
      <c r="D119" s="27">
        <v>1</v>
      </c>
      <c r="E119" s="1"/>
      <c r="F119" s="91"/>
      <c r="G119" s="29" t="s">
        <v>233</v>
      </c>
    </row>
    <row r="120" spans="1:7" ht="22.5" customHeight="1">
      <c r="A120" s="30"/>
      <c r="B120" s="95" t="s">
        <v>297</v>
      </c>
      <c r="C120" s="13" t="s">
        <v>232</v>
      </c>
      <c r="D120" s="27">
        <v>2</v>
      </c>
      <c r="E120" s="1"/>
      <c r="F120" s="91"/>
      <c r="G120" s="29" t="s">
        <v>233</v>
      </c>
    </row>
    <row r="121" spans="1:7" ht="22.5" customHeight="1">
      <c r="A121" s="30"/>
      <c r="B121" s="22" t="s">
        <v>298</v>
      </c>
      <c r="C121" s="13" t="s">
        <v>232</v>
      </c>
      <c r="D121" s="27">
        <v>1</v>
      </c>
      <c r="E121" s="91"/>
      <c r="F121" s="91"/>
      <c r="G121" s="29" t="s">
        <v>281</v>
      </c>
    </row>
    <row r="122" spans="1:7" ht="22.5" customHeight="1">
      <c r="A122" s="30"/>
      <c r="B122" s="22" t="s">
        <v>234</v>
      </c>
      <c r="C122" s="11" t="s">
        <v>192</v>
      </c>
      <c r="D122" s="27">
        <v>1</v>
      </c>
      <c r="E122" s="91"/>
      <c r="F122" s="91"/>
      <c r="G122" s="14"/>
    </row>
    <row r="123" spans="1:7" ht="22.5" customHeight="1">
      <c r="A123" s="30"/>
      <c r="B123" s="22" t="s">
        <v>235</v>
      </c>
      <c r="C123" s="11" t="s">
        <v>192</v>
      </c>
      <c r="D123" s="27">
        <v>1</v>
      </c>
      <c r="E123" s="91"/>
      <c r="F123" s="91"/>
      <c r="G123" s="14"/>
    </row>
    <row r="124" spans="1:7" ht="22.5" customHeight="1">
      <c r="A124" s="30"/>
      <c r="B124" s="22"/>
      <c r="C124" s="11"/>
      <c r="D124" s="27"/>
      <c r="E124" s="91"/>
      <c r="F124" s="91"/>
      <c r="G124" s="14"/>
    </row>
    <row r="125" spans="1:7" ht="22.5" customHeight="1">
      <c r="A125" s="30">
        <v>9</v>
      </c>
      <c r="B125" s="22" t="s">
        <v>299</v>
      </c>
      <c r="C125" s="28" t="s">
        <v>237</v>
      </c>
      <c r="D125" s="27">
        <v>1</v>
      </c>
      <c r="E125" s="91"/>
      <c r="F125" s="91"/>
      <c r="G125" s="29" t="s">
        <v>238</v>
      </c>
    </row>
    <row r="126" spans="1:7" ht="22.5" customHeight="1">
      <c r="A126" s="30"/>
      <c r="B126" s="92" t="s">
        <v>300</v>
      </c>
      <c r="C126" s="13" t="s">
        <v>232</v>
      </c>
      <c r="D126" s="27">
        <v>1</v>
      </c>
      <c r="E126" s="1"/>
      <c r="F126" s="91"/>
      <c r="G126" s="29" t="s">
        <v>233</v>
      </c>
    </row>
    <row r="127" spans="1:7" ht="22.5" customHeight="1">
      <c r="A127" s="30"/>
      <c r="B127" s="92" t="s">
        <v>301</v>
      </c>
      <c r="C127" s="13" t="s">
        <v>232</v>
      </c>
      <c r="D127" s="27">
        <v>5</v>
      </c>
      <c r="E127" s="1"/>
      <c r="F127" s="91"/>
      <c r="G127" s="29" t="s">
        <v>233</v>
      </c>
    </row>
    <row r="128" spans="1:8" ht="22.5" customHeight="1">
      <c r="A128" s="30"/>
      <c r="B128" s="95" t="s">
        <v>302</v>
      </c>
      <c r="C128" s="28" t="s">
        <v>274</v>
      </c>
      <c r="D128" s="27">
        <v>1</v>
      </c>
      <c r="E128" s="1"/>
      <c r="F128" s="91"/>
      <c r="G128" s="34" t="s">
        <v>303</v>
      </c>
      <c r="H128" s="9" t="s">
        <v>780</v>
      </c>
    </row>
    <row r="129" spans="1:7" ht="22.5" customHeight="1">
      <c r="A129" s="30"/>
      <c r="B129" s="22" t="s">
        <v>234</v>
      </c>
      <c r="C129" s="11" t="s">
        <v>192</v>
      </c>
      <c r="D129" s="27">
        <v>1</v>
      </c>
      <c r="E129" s="91"/>
      <c r="F129" s="91"/>
      <c r="G129" s="14"/>
    </row>
    <row r="130" spans="1:7" ht="22.5" customHeight="1">
      <c r="A130" s="30"/>
      <c r="B130" s="22" t="s">
        <v>235</v>
      </c>
      <c r="C130" s="11" t="s">
        <v>192</v>
      </c>
      <c r="D130" s="27">
        <v>1</v>
      </c>
      <c r="E130" s="91"/>
      <c r="F130" s="91"/>
      <c r="G130" s="14"/>
    </row>
    <row r="131" spans="1:7" ht="22.5" customHeight="1">
      <c r="A131" s="30"/>
      <c r="B131" s="22"/>
      <c r="C131" s="11"/>
      <c r="D131" s="27"/>
      <c r="E131" s="87"/>
      <c r="F131" s="87"/>
      <c r="G131" s="14"/>
    </row>
    <row r="132" spans="1:7" ht="22.5" customHeight="1">
      <c r="A132" s="30">
        <v>10</v>
      </c>
      <c r="B132" s="22" t="s">
        <v>304</v>
      </c>
      <c r="C132" s="28" t="s">
        <v>237</v>
      </c>
      <c r="D132" s="27">
        <v>1</v>
      </c>
      <c r="E132" s="91"/>
      <c r="F132" s="91"/>
      <c r="G132" s="29" t="s">
        <v>238</v>
      </c>
    </row>
    <row r="133" spans="1:7" ht="22.5" customHeight="1">
      <c r="A133" s="30"/>
      <c r="B133" s="92" t="s">
        <v>305</v>
      </c>
      <c r="C133" s="13" t="s">
        <v>232</v>
      </c>
      <c r="D133" s="27">
        <v>1</v>
      </c>
      <c r="E133" s="1"/>
      <c r="F133" s="91"/>
      <c r="G133" s="29" t="s">
        <v>233</v>
      </c>
    </row>
    <row r="134" spans="1:7" ht="22.5" customHeight="1">
      <c r="A134" s="30"/>
      <c r="B134" s="95" t="s">
        <v>306</v>
      </c>
      <c r="C134" s="13" t="s">
        <v>232</v>
      </c>
      <c r="D134" s="27">
        <v>2</v>
      </c>
      <c r="E134" s="1"/>
      <c r="F134" s="91"/>
      <c r="G134" s="29" t="s">
        <v>233</v>
      </c>
    </row>
    <row r="135" spans="1:7" ht="22.5" customHeight="1">
      <c r="A135" s="30"/>
      <c r="B135" s="15" t="s">
        <v>307</v>
      </c>
      <c r="C135" s="13" t="s">
        <v>232</v>
      </c>
      <c r="D135" s="27">
        <v>2</v>
      </c>
      <c r="E135" s="1"/>
      <c r="F135" s="91"/>
      <c r="G135" s="29" t="s">
        <v>233</v>
      </c>
    </row>
    <row r="136" spans="1:7" ht="22.5" customHeight="1">
      <c r="A136" s="30"/>
      <c r="B136" s="35" t="s">
        <v>308</v>
      </c>
      <c r="C136" s="13" t="s">
        <v>309</v>
      </c>
      <c r="D136" s="27">
        <v>1</v>
      </c>
      <c r="E136" s="91"/>
      <c r="F136" s="91"/>
      <c r="G136" s="29" t="s">
        <v>310</v>
      </c>
    </row>
    <row r="137" spans="1:7" ht="22.5" customHeight="1">
      <c r="A137" s="30"/>
      <c r="B137" s="15" t="s">
        <v>311</v>
      </c>
      <c r="C137" s="13" t="s">
        <v>232</v>
      </c>
      <c r="D137" s="27">
        <v>1</v>
      </c>
      <c r="E137" s="91"/>
      <c r="F137" s="91"/>
      <c r="G137" s="29" t="s">
        <v>312</v>
      </c>
    </row>
    <row r="138" spans="1:7" ht="22.5" customHeight="1">
      <c r="A138" s="30"/>
      <c r="B138" s="15" t="s">
        <v>280</v>
      </c>
      <c r="C138" s="13" t="s">
        <v>232</v>
      </c>
      <c r="D138" s="27">
        <v>2</v>
      </c>
      <c r="E138" s="91"/>
      <c r="F138" s="91"/>
      <c r="G138" s="29" t="s">
        <v>281</v>
      </c>
    </row>
    <row r="139" spans="1:7" ht="22.5" customHeight="1">
      <c r="A139" s="30"/>
      <c r="B139" s="22" t="s">
        <v>282</v>
      </c>
      <c r="C139" s="13" t="s">
        <v>232</v>
      </c>
      <c r="D139" s="27">
        <v>2</v>
      </c>
      <c r="E139" s="91"/>
      <c r="F139" s="91"/>
      <c r="G139" s="14" t="s">
        <v>283</v>
      </c>
    </row>
    <row r="140" spans="1:7" ht="22.5" customHeight="1">
      <c r="A140" s="30"/>
      <c r="B140" s="22" t="s">
        <v>234</v>
      </c>
      <c r="C140" s="11" t="s">
        <v>192</v>
      </c>
      <c r="D140" s="27">
        <v>1</v>
      </c>
      <c r="E140" s="91"/>
      <c r="F140" s="91"/>
      <c r="G140" s="14"/>
    </row>
    <row r="141" spans="1:7" ht="22.5" customHeight="1">
      <c r="A141" s="30"/>
      <c r="B141" s="22" t="s">
        <v>235</v>
      </c>
      <c r="C141" s="11" t="s">
        <v>192</v>
      </c>
      <c r="D141" s="27">
        <v>1</v>
      </c>
      <c r="E141" s="91"/>
      <c r="F141" s="91"/>
      <c r="G141" s="14"/>
    </row>
    <row r="142" spans="1:7" ht="22.5" customHeight="1">
      <c r="A142" s="30"/>
      <c r="B142" s="22"/>
      <c r="C142" s="11"/>
      <c r="D142" s="27"/>
      <c r="E142" s="91"/>
      <c r="F142" s="91"/>
      <c r="G142" s="14"/>
    </row>
    <row r="143" spans="1:7" ht="22.5" customHeight="1">
      <c r="A143" s="30">
        <v>11</v>
      </c>
      <c r="B143" s="22" t="s">
        <v>313</v>
      </c>
      <c r="C143" s="28" t="s">
        <v>237</v>
      </c>
      <c r="D143" s="27">
        <v>1</v>
      </c>
      <c r="E143" s="91"/>
      <c r="F143" s="91"/>
      <c r="G143" s="29" t="s">
        <v>238</v>
      </c>
    </row>
    <row r="144" spans="1:7" ht="22.5" customHeight="1">
      <c r="A144" s="30"/>
      <c r="B144" s="92" t="s">
        <v>314</v>
      </c>
      <c r="C144" s="13" t="s">
        <v>232</v>
      </c>
      <c r="D144" s="27">
        <v>1</v>
      </c>
      <c r="E144" s="1"/>
      <c r="F144" s="91"/>
      <c r="G144" s="29" t="s">
        <v>233</v>
      </c>
    </row>
    <row r="145" spans="1:7" ht="22.5" customHeight="1">
      <c r="A145" s="30"/>
      <c r="B145" s="95" t="s">
        <v>315</v>
      </c>
      <c r="C145" s="13" t="s">
        <v>232</v>
      </c>
      <c r="D145" s="27">
        <v>4</v>
      </c>
      <c r="E145" s="1"/>
      <c r="F145" s="91"/>
      <c r="G145" s="29" t="s">
        <v>233</v>
      </c>
    </row>
    <row r="146" spans="1:7" ht="22.5" customHeight="1">
      <c r="A146" s="30"/>
      <c r="B146" s="15" t="s">
        <v>316</v>
      </c>
      <c r="C146" s="13" t="s">
        <v>232</v>
      </c>
      <c r="D146" s="27">
        <v>4</v>
      </c>
      <c r="E146" s="1"/>
      <c r="F146" s="91"/>
      <c r="G146" s="29" t="s">
        <v>233</v>
      </c>
    </row>
    <row r="147" spans="1:7" ht="22.5" customHeight="1">
      <c r="A147" s="30"/>
      <c r="B147" s="15" t="s">
        <v>317</v>
      </c>
      <c r="C147" s="13" t="s">
        <v>232</v>
      </c>
      <c r="D147" s="27">
        <v>4</v>
      </c>
      <c r="E147" s="91"/>
      <c r="F147" s="91"/>
      <c r="G147" s="29" t="s">
        <v>233</v>
      </c>
    </row>
    <row r="148" spans="1:7" ht="22.5" customHeight="1">
      <c r="A148" s="30"/>
      <c r="B148" s="95" t="s">
        <v>318</v>
      </c>
      <c r="C148" s="13" t="s">
        <v>232</v>
      </c>
      <c r="D148" s="94">
        <v>8</v>
      </c>
      <c r="E148" s="1"/>
      <c r="F148" s="91"/>
      <c r="G148" s="29" t="s">
        <v>233</v>
      </c>
    </row>
    <row r="149" spans="1:7" ht="22.5" customHeight="1">
      <c r="A149" s="30"/>
      <c r="B149" s="35" t="s">
        <v>319</v>
      </c>
      <c r="C149" s="13" t="s">
        <v>309</v>
      </c>
      <c r="D149" s="27">
        <v>1</v>
      </c>
      <c r="E149" s="91"/>
      <c r="F149" s="91"/>
      <c r="G149" s="29" t="s">
        <v>310</v>
      </c>
    </row>
    <row r="150" spans="1:7" ht="22.5" customHeight="1">
      <c r="A150" s="30"/>
      <c r="B150" s="15" t="s">
        <v>311</v>
      </c>
      <c r="C150" s="13" t="s">
        <v>232</v>
      </c>
      <c r="D150" s="27">
        <v>2</v>
      </c>
      <c r="E150" s="91"/>
      <c r="F150" s="91"/>
      <c r="G150" s="29" t="s">
        <v>312</v>
      </c>
    </row>
    <row r="151" spans="1:7" ht="22.5" customHeight="1">
      <c r="A151" s="30"/>
      <c r="B151" s="15" t="s">
        <v>280</v>
      </c>
      <c r="C151" s="13" t="s">
        <v>232</v>
      </c>
      <c r="D151" s="27">
        <v>4</v>
      </c>
      <c r="E151" s="91"/>
      <c r="F151" s="91"/>
      <c r="G151" s="29" t="s">
        <v>281</v>
      </c>
    </row>
    <row r="152" spans="1:7" ht="22.5" customHeight="1">
      <c r="A152" s="30"/>
      <c r="B152" s="22" t="s">
        <v>282</v>
      </c>
      <c r="C152" s="13" t="s">
        <v>232</v>
      </c>
      <c r="D152" s="27">
        <v>4</v>
      </c>
      <c r="E152" s="91"/>
      <c r="F152" s="91"/>
      <c r="G152" s="14" t="s">
        <v>283</v>
      </c>
    </row>
    <row r="153" spans="1:7" ht="22.5" customHeight="1">
      <c r="A153" s="30"/>
      <c r="B153" s="22" t="s">
        <v>234</v>
      </c>
      <c r="C153" s="11" t="s">
        <v>192</v>
      </c>
      <c r="D153" s="27">
        <v>1</v>
      </c>
      <c r="E153" s="91"/>
      <c r="F153" s="91"/>
      <c r="G153" s="14"/>
    </row>
    <row r="154" spans="1:7" ht="22.5" customHeight="1">
      <c r="A154" s="30"/>
      <c r="B154" s="22" t="s">
        <v>235</v>
      </c>
      <c r="C154" s="11" t="s">
        <v>192</v>
      </c>
      <c r="D154" s="27">
        <v>1</v>
      </c>
      <c r="E154" s="91"/>
      <c r="F154" s="91"/>
      <c r="G154" s="14"/>
    </row>
    <row r="155" spans="1:7" ht="22.5" customHeight="1">
      <c r="A155" s="30"/>
      <c r="B155" s="22"/>
      <c r="C155" s="11"/>
      <c r="D155" s="27"/>
      <c r="E155" s="91"/>
      <c r="F155" s="91"/>
      <c r="G155" s="14"/>
    </row>
    <row r="156" spans="1:7" ht="22.5" customHeight="1">
      <c r="A156" s="30">
        <v>12</v>
      </c>
      <c r="B156" s="22" t="s">
        <v>320</v>
      </c>
      <c r="C156" s="28" t="s">
        <v>237</v>
      </c>
      <c r="D156" s="27">
        <v>1</v>
      </c>
      <c r="E156" s="91"/>
      <c r="F156" s="91"/>
      <c r="G156" s="29" t="s">
        <v>238</v>
      </c>
    </row>
    <row r="157" spans="1:7" ht="22.5" customHeight="1">
      <c r="A157" s="30"/>
      <c r="B157" s="92" t="s">
        <v>305</v>
      </c>
      <c r="C157" s="13" t="s">
        <v>232</v>
      </c>
      <c r="D157" s="27">
        <v>1</v>
      </c>
      <c r="E157" s="1"/>
      <c r="F157" s="91"/>
      <c r="G157" s="29" t="s">
        <v>233</v>
      </c>
    </row>
    <row r="158" spans="1:7" ht="22.5" customHeight="1">
      <c r="A158" s="30"/>
      <c r="B158" s="95" t="s">
        <v>315</v>
      </c>
      <c r="C158" s="13" t="s">
        <v>232</v>
      </c>
      <c r="D158" s="27">
        <v>2</v>
      </c>
      <c r="E158" s="1"/>
      <c r="F158" s="91"/>
      <c r="G158" s="29" t="s">
        <v>233</v>
      </c>
    </row>
    <row r="159" spans="1:7" ht="22.5" customHeight="1">
      <c r="A159" s="30"/>
      <c r="B159" s="15" t="s">
        <v>321</v>
      </c>
      <c r="C159" s="13" t="s">
        <v>232</v>
      </c>
      <c r="D159" s="27">
        <v>2</v>
      </c>
      <c r="E159" s="1"/>
      <c r="F159" s="91"/>
      <c r="G159" s="29" t="s">
        <v>233</v>
      </c>
    </row>
    <row r="160" spans="1:7" ht="22.5" customHeight="1">
      <c r="A160" s="30"/>
      <c r="B160" s="35" t="s">
        <v>322</v>
      </c>
      <c r="C160" s="13" t="s">
        <v>309</v>
      </c>
      <c r="D160" s="27">
        <v>1</v>
      </c>
      <c r="E160" s="91"/>
      <c r="F160" s="91"/>
      <c r="G160" s="29" t="s">
        <v>310</v>
      </c>
    </row>
    <row r="161" spans="1:7" ht="22.5" customHeight="1">
      <c r="A161" s="30"/>
      <c r="B161" s="15" t="s">
        <v>311</v>
      </c>
      <c r="C161" s="13" t="s">
        <v>232</v>
      </c>
      <c r="D161" s="27">
        <v>1</v>
      </c>
      <c r="E161" s="91"/>
      <c r="F161" s="91"/>
      <c r="G161" s="29" t="s">
        <v>312</v>
      </c>
    </row>
    <row r="162" spans="1:7" ht="22.5" customHeight="1">
      <c r="A162" s="30"/>
      <c r="B162" s="15" t="s">
        <v>280</v>
      </c>
      <c r="C162" s="13" t="s">
        <v>232</v>
      </c>
      <c r="D162" s="27">
        <v>2</v>
      </c>
      <c r="E162" s="91"/>
      <c r="F162" s="91"/>
      <c r="G162" s="29" t="s">
        <v>281</v>
      </c>
    </row>
    <row r="163" spans="1:7" ht="22.5" customHeight="1">
      <c r="A163" s="30"/>
      <c r="B163" s="22" t="s">
        <v>282</v>
      </c>
      <c r="C163" s="13" t="s">
        <v>232</v>
      </c>
      <c r="D163" s="27">
        <v>2</v>
      </c>
      <c r="E163" s="91"/>
      <c r="F163" s="91"/>
      <c r="G163" s="14" t="s">
        <v>283</v>
      </c>
    </row>
    <row r="164" spans="1:7" ht="22.5" customHeight="1">
      <c r="A164" s="30"/>
      <c r="B164" s="22" t="s">
        <v>234</v>
      </c>
      <c r="C164" s="11" t="s">
        <v>192</v>
      </c>
      <c r="D164" s="27">
        <v>1</v>
      </c>
      <c r="E164" s="91"/>
      <c r="F164" s="91"/>
      <c r="G164" s="14"/>
    </row>
    <row r="165" spans="1:7" ht="22.5" customHeight="1">
      <c r="A165" s="30"/>
      <c r="B165" s="22" t="s">
        <v>235</v>
      </c>
      <c r="C165" s="11" t="s">
        <v>192</v>
      </c>
      <c r="D165" s="27">
        <v>1</v>
      </c>
      <c r="E165" s="91"/>
      <c r="F165" s="91"/>
      <c r="G165" s="14"/>
    </row>
    <row r="166" spans="1:7" ht="22.5" customHeight="1">
      <c r="A166" s="30"/>
      <c r="B166" s="22"/>
      <c r="C166" s="11"/>
      <c r="D166" s="27"/>
      <c r="E166" s="91"/>
      <c r="F166" s="91"/>
      <c r="G166" s="14"/>
    </row>
    <row r="167" spans="1:7" ht="22.5" customHeight="1">
      <c r="A167" s="30">
        <v>13</v>
      </c>
      <c r="B167" s="22" t="s">
        <v>323</v>
      </c>
      <c r="C167" s="28" t="s">
        <v>237</v>
      </c>
      <c r="D167" s="27">
        <v>1</v>
      </c>
      <c r="E167" s="91"/>
      <c r="F167" s="91"/>
      <c r="G167" s="29" t="s">
        <v>238</v>
      </c>
    </row>
    <row r="168" spans="1:7" ht="22.5" customHeight="1">
      <c r="A168" s="30"/>
      <c r="B168" s="92" t="s">
        <v>324</v>
      </c>
      <c r="C168" s="13" t="s">
        <v>232</v>
      </c>
      <c r="D168" s="27">
        <v>1</v>
      </c>
      <c r="E168" s="1"/>
      <c r="F168" s="91"/>
      <c r="G168" s="29" t="s">
        <v>233</v>
      </c>
    </row>
    <row r="169" spans="1:7" ht="22.5" customHeight="1">
      <c r="A169" s="30"/>
      <c r="B169" s="92" t="s">
        <v>325</v>
      </c>
      <c r="C169" s="13" t="s">
        <v>232</v>
      </c>
      <c r="D169" s="27">
        <v>1</v>
      </c>
      <c r="E169" s="1"/>
      <c r="F169" s="91"/>
      <c r="G169" s="29" t="s">
        <v>233</v>
      </c>
    </row>
    <row r="170" spans="1:7" ht="22.5" customHeight="1">
      <c r="A170" s="30"/>
      <c r="B170" s="92" t="s">
        <v>326</v>
      </c>
      <c r="C170" s="13" t="s">
        <v>232</v>
      </c>
      <c r="D170" s="27">
        <v>1</v>
      </c>
      <c r="E170" s="1"/>
      <c r="F170" s="91"/>
      <c r="G170" s="29" t="s">
        <v>233</v>
      </c>
    </row>
    <row r="171" spans="1:7" ht="22.5" customHeight="1">
      <c r="A171" s="30"/>
      <c r="B171" s="22" t="s">
        <v>234</v>
      </c>
      <c r="C171" s="11" t="s">
        <v>192</v>
      </c>
      <c r="D171" s="27">
        <v>1</v>
      </c>
      <c r="E171" s="91"/>
      <c r="F171" s="91"/>
      <c r="G171" s="14"/>
    </row>
    <row r="172" spans="1:7" ht="22.5" customHeight="1">
      <c r="A172" s="30"/>
      <c r="B172" s="22" t="s">
        <v>235</v>
      </c>
      <c r="C172" s="11" t="s">
        <v>192</v>
      </c>
      <c r="D172" s="27">
        <v>1</v>
      </c>
      <c r="E172" s="91"/>
      <c r="F172" s="91"/>
      <c r="G172" s="14"/>
    </row>
    <row r="173" spans="1:7" ht="22.5" customHeight="1">
      <c r="A173" s="30"/>
      <c r="B173" s="22"/>
      <c r="C173" s="11"/>
      <c r="D173" s="27"/>
      <c r="E173" s="91"/>
      <c r="F173" s="91"/>
      <c r="G173" s="14"/>
    </row>
    <row r="174" spans="1:7" ht="22.5" customHeight="1">
      <c r="A174" s="11">
        <v>14</v>
      </c>
      <c r="B174" s="22" t="s">
        <v>327</v>
      </c>
      <c r="C174" s="28" t="s">
        <v>237</v>
      </c>
      <c r="D174" s="94">
        <v>1</v>
      </c>
      <c r="E174" s="91"/>
      <c r="F174" s="91"/>
      <c r="G174" s="29" t="s">
        <v>238</v>
      </c>
    </row>
    <row r="175" spans="1:7" ht="22.5" customHeight="1">
      <c r="A175" s="30"/>
      <c r="B175" s="15" t="s">
        <v>328</v>
      </c>
      <c r="C175" s="13" t="s">
        <v>232</v>
      </c>
      <c r="D175" s="94">
        <v>1</v>
      </c>
      <c r="E175" s="1"/>
      <c r="F175" s="91"/>
      <c r="G175" s="29" t="s">
        <v>233</v>
      </c>
    </row>
    <row r="176" spans="1:7" ht="22.5" customHeight="1">
      <c r="A176" s="30"/>
      <c r="B176" s="95" t="s">
        <v>329</v>
      </c>
      <c r="C176" s="13" t="s">
        <v>232</v>
      </c>
      <c r="D176" s="94">
        <v>7</v>
      </c>
      <c r="E176" s="1"/>
      <c r="F176" s="91"/>
      <c r="G176" s="29" t="s">
        <v>233</v>
      </c>
    </row>
    <row r="177" spans="1:7" ht="22.5" customHeight="1">
      <c r="A177" s="30"/>
      <c r="B177" s="95" t="s">
        <v>330</v>
      </c>
      <c r="C177" s="13" t="s">
        <v>232</v>
      </c>
      <c r="D177" s="94">
        <v>3</v>
      </c>
      <c r="E177" s="1"/>
      <c r="F177" s="91"/>
      <c r="G177" s="29" t="s">
        <v>233</v>
      </c>
    </row>
    <row r="178" spans="1:7" ht="22.5" customHeight="1">
      <c r="A178" s="30"/>
      <c r="B178" s="95" t="s">
        <v>331</v>
      </c>
      <c r="C178" s="13" t="s">
        <v>232</v>
      </c>
      <c r="D178" s="94">
        <v>1</v>
      </c>
      <c r="E178" s="1"/>
      <c r="F178" s="91"/>
      <c r="G178" s="29" t="s">
        <v>233</v>
      </c>
    </row>
    <row r="179" spans="1:7" ht="22.5" customHeight="1">
      <c r="A179" s="30"/>
      <c r="B179" s="95" t="s">
        <v>332</v>
      </c>
      <c r="C179" s="13" t="s">
        <v>232</v>
      </c>
      <c r="D179" s="94">
        <v>4</v>
      </c>
      <c r="E179" s="1"/>
      <c r="F179" s="91"/>
      <c r="G179" s="29" t="s">
        <v>233</v>
      </c>
    </row>
    <row r="180" spans="1:7" ht="22.5" customHeight="1">
      <c r="A180" s="30"/>
      <c r="B180" s="95" t="s">
        <v>333</v>
      </c>
      <c r="C180" s="13" t="s">
        <v>232</v>
      </c>
      <c r="D180" s="94">
        <v>1</v>
      </c>
      <c r="E180" s="1"/>
      <c r="F180" s="91"/>
      <c r="G180" s="29" t="s">
        <v>233</v>
      </c>
    </row>
    <row r="181" spans="1:7" ht="22.5" customHeight="1">
      <c r="A181" s="30"/>
      <c r="B181" s="15" t="s">
        <v>334</v>
      </c>
      <c r="C181" s="13" t="s">
        <v>232</v>
      </c>
      <c r="D181" s="27">
        <v>5</v>
      </c>
      <c r="E181" s="1"/>
      <c r="F181" s="91"/>
      <c r="G181" s="29" t="s">
        <v>233</v>
      </c>
    </row>
    <row r="182" spans="1:7" ht="22.5" customHeight="1">
      <c r="A182" s="30"/>
      <c r="B182" s="22" t="s">
        <v>282</v>
      </c>
      <c r="C182" s="13" t="s">
        <v>232</v>
      </c>
      <c r="D182" s="94">
        <v>5</v>
      </c>
      <c r="E182" s="91"/>
      <c r="F182" s="91"/>
      <c r="G182" s="14" t="s">
        <v>283</v>
      </c>
    </row>
    <row r="183" spans="1:7" ht="22.5" customHeight="1">
      <c r="A183" s="30"/>
      <c r="B183" s="15" t="s">
        <v>280</v>
      </c>
      <c r="C183" s="13" t="s">
        <v>232</v>
      </c>
      <c r="D183" s="94">
        <v>5</v>
      </c>
      <c r="E183" s="91"/>
      <c r="F183" s="91"/>
      <c r="G183" s="29" t="s">
        <v>281</v>
      </c>
    </row>
    <row r="184" spans="1:7" ht="22.5" customHeight="1">
      <c r="A184" s="30"/>
      <c r="B184" s="95" t="s">
        <v>293</v>
      </c>
      <c r="C184" s="13" t="s">
        <v>232</v>
      </c>
      <c r="D184" s="27">
        <v>1</v>
      </c>
      <c r="E184" s="91"/>
      <c r="F184" s="91"/>
      <c r="G184" s="29" t="s">
        <v>294</v>
      </c>
    </row>
    <row r="185" spans="1:7" ht="22.5" customHeight="1">
      <c r="A185" s="30"/>
      <c r="B185" s="22" t="s">
        <v>234</v>
      </c>
      <c r="C185" s="11" t="s">
        <v>192</v>
      </c>
      <c r="D185" s="27">
        <v>1</v>
      </c>
      <c r="E185" s="91"/>
      <c r="F185" s="91"/>
      <c r="G185" s="14"/>
    </row>
    <row r="186" spans="1:7" ht="22.5" customHeight="1">
      <c r="A186" s="30"/>
      <c r="B186" s="22" t="s">
        <v>235</v>
      </c>
      <c r="C186" s="11" t="s">
        <v>192</v>
      </c>
      <c r="D186" s="27">
        <v>1</v>
      </c>
      <c r="E186" s="91"/>
      <c r="F186" s="91"/>
      <c r="G186" s="14"/>
    </row>
    <row r="187" spans="1:7" ht="22.5" customHeight="1">
      <c r="A187" s="30"/>
      <c r="B187" s="22"/>
      <c r="C187" s="11"/>
      <c r="D187" s="27"/>
      <c r="E187" s="91"/>
      <c r="F187" s="91"/>
      <c r="G187" s="14"/>
    </row>
    <row r="188" spans="1:7" ht="22.5" customHeight="1">
      <c r="A188" s="30">
        <v>15</v>
      </c>
      <c r="B188" s="22" t="s">
        <v>335</v>
      </c>
      <c r="C188" s="28" t="s">
        <v>237</v>
      </c>
      <c r="D188" s="27">
        <v>1</v>
      </c>
      <c r="E188" s="91"/>
      <c r="F188" s="91"/>
      <c r="G188" s="29" t="s">
        <v>238</v>
      </c>
    </row>
    <row r="189" spans="1:7" ht="22.5" customHeight="1">
      <c r="A189" s="30"/>
      <c r="B189" s="92" t="s">
        <v>336</v>
      </c>
      <c r="C189" s="13" t="s">
        <v>232</v>
      </c>
      <c r="D189" s="27">
        <v>1</v>
      </c>
      <c r="E189" s="1"/>
      <c r="F189" s="91"/>
      <c r="G189" s="29" t="s">
        <v>233</v>
      </c>
    </row>
    <row r="190" spans="1:7" ht="22.5" customHeight="1">
      <c r="A190" s="30"/>
      <c r="B190" s="95" t="s">
        <v>332</v>
      </c>
      <c r="C190" s="13" t="s">
        <v>232</v>
      </c>
      <c r="D190" s="27">
        <v>5</v>
      </c>
      <c r="E190" s="1"/>
      <c r="F190" s="91"/>
      <c r="G190" s="29" t="s">
        <v>233</v>
      </c>
    </row>
    <row r="191" spans="1:7" ht="22.5" customHeight="1">
      <c r="A191" s="30"/>
      <c r="B191" s="22" t="s">
        <v>234</v>
      </c>
      <c r="C191" s="11" t="s">
        <v>192</v>
      </c>
      <c r="D191" s="27">
        <v>1</v>
      </c>
      <c r="E191" s="91"/>
      <c r="F191" s="91"/>
      <c r="G191" s="14"/>
    </row>
    <row r="192" spans="1:7" ht="22.5" customHeight="1">
      <c r="A192" s="30"/>
      <c r="B192" s="22" t="s">
        <v>235</v>
      </c>
      <c r="C192" s="11" t="s">
        <v>192</v>
      </c>
      <c r="D192" s="27">
        <v>1</v>
      </c>
      <c r="E192" s="91"/>
      <c r="F192" s="91"/>
      <c r="G192" s="14"/>
    </row>
    <row r="193" spans="1:7" ht="22.5" customHeight="1">
      <c r="A193" s="30"/>
      <c r="B193" s="22"/>
      <c r="C193" s="11"/>
      <c r="D193" s="27"/>
      <c r="E193" s="91"/>
      <c r="F193" s="91"/>
      <c r="G193" s="14"/>
    </row>
    <row r="194" spans="1:7" ht="22.5" customHeight="1">
      <c r="A194" s="11">
        <v>16</v>
      </c>
      <c r="B194" s="22" t="s">
        <v>337</v>
      </c>
      <c r="C194" s="28" t="s">
        <v>237</v>
      </c>
      <c r="D194" s="94">
        <v>1</v>
      </c>
      <c r="E194" s="91"/>
      <c r="F194" s="91"/>
      <c r="G194" s="29" t="s">
        <v>238</v>
      </c>
    </row>
    <row r="195" spans="1:7" ht="22.5" customHeight="1">
      <c r="A195" s="11"/>
      <c r="B195" s="22" t="s">
        <v>338</v>
      </c>
      <c r="C195" s="28"/>
      <c r="D195" s="94"/>
      <c r="E195" s="91"/>
      <c r="F195" s="91"/>
      <c r="G195" s="29"/>
    </row>
    <row r="196" spans="1:7" ht="22.5" customHeight="1">
      <c r="A196" s="30"/>
      <c r="B196" s="15" t="s">
        <v>328</v>
      </c>
      <c r="C196" s="13" t="s">
        <v>232</v>
      </c>
      <c r="D196" s="94">
        <v>1</v>
      </c>
      <c r="E196" s="1"/>
      <c r="F196" s="91"/>
      <c r="G196" s="29" t="s">
        <v>233</v>
      </c>
    </row>
    <row r="197" spans="1:7" ht="22.5" customHeight="1">
      <c r="A197" s="30"/>
      <c r="B197" s="95" t="s">
        <v>329</v>
      </c>
      <c r="C197" s="13" t="s">
        <v>232</v>
      </c>
      <c r="D197" s="94">
        <v>14</v>
      </c>
      <c r="E197" s="1"/>
      <c r="F197" s="91"/>
      <c r="G197" s="29" t="s">
        <v>233</v>
      </c>
    </row>
    <row r="198" spans="1:7" ht="22.5" customHeight="1">
      <c r="A198" s="30"/>
      <c r="B198" s="95" t="s">
        <v>330</v>
      </c>
      <c r="C198" s="13" t="s">
        <v>232</v>
      </c>
      <c r="D198" s="94">
        <v>2</v>
      </c>
      <c r="E198" s="1"/>
      <c r="F198" s="91"/>
      <c r="G198" s="29" t="s">
        <v>233</v>
      </c>
    </row>
    <row r="199" spans="1:7" ht="22.5" customHeight="1">
      <c r="A199" s="30"/>
      <c r="B199" s="95" t="s">
        <v>339</v>
      </c>
      <c r="C199" s="13"/>
      <c r="D199" s="94"/>
      <c r="E199" s="1"/>
      <c r="F199" s="91"/>
      <c r="G199" s="29"/>
    </row>
    <row r="200" spans="1:7" ht="22.5" customHeight="1">
      <c r="A200" s="30"/>
      <c r="B200" s="95" t="s">
        <v>331</v>
      </c>
      <c r="C200" s="13" t="s">
        <v>232</v>
      </c>
      <c r="D200" s="94">
        <v>1</v>
      </c>
      <c r="E200" s="1"/>
      <c r="F200" s="91"/>
      <c r="G200" s="29" t="s">
        <v>233</v>
      </c>
    </row>
    <row r="201" spans="1:7" ht="22.5" customHeight="1">
      <c r="A201" s="30"/>
      <c r="B201" s="95" t="s">
        <v>332</v>
      </c>
      <c r="C201" s="13" t="s">
        <v>232</v>
      </c>
      <c r="D201" s="94">
        <v>8</v>
      </c>
      <c r="E201" s="1"/>
      <c r="F201" s="91"/>
      <c r="G201" s="29" t="s">
        <v>233</v>
      </c>
    </row>
    <row r="202" spans="1:7" ht="22.5" customHeight="1">
      <c r="A202" s="30"/>
      <c r="B202" s="95" t="s">
        <v>340</v>
      </c>
      <c r="C202" s="13" t="s">
        <v>232</v>
      </c>
      <c r="D202" s="27">
        <v>3</v>
      </c>
      <c r="E202" s="91"/>
      <c r="F202" s="91"/>
      <c r="G202" s="29" t="s">
        <v>233</v>
      </c>
    </row>
    <row r="203" spans="1:7" ht="22.5" customHeight="1">
      <c r="A203" s="30"/>
      <c r="B203" s="95" t="s">
        <v>341</v>
      </c>
      <c r="C203" s="13"/>
      <c r="D203" s="94"/>
      <c r="E203" s="1"/>
      <c r="F203" s="91"/>
      <c r="G203" s="29"/>
    </row>
    <row r="204" spans="1:7" ht="22.5" customHeight="1">
      <c r="A204" s="30"/>
      <c r="B204" s="95" t="s">
        <v>331</v>
      </c>
      <c r="C204" s="13" t="s">
        <v>232</v>
      </c>
      <c r="D204" s="94">
        <v>1</v>
      </c>
      <c r="E204" s="1"/>
      <c r="F204" s="91"/>
      <c r="G204" s="29" t="s">
        <v>233</v>
      </c>
    </row>
    <row r="205" spans="1:7" ht="22.5" customHeight="1">
      <c r="A205" s="30"/>
      <c r="B205" s="95" t="s">
        <v>332</v>
      </c>
      <c r="C205" s="13" t="s">
        <v>232</v>
      </c>
      <c r="D205" s="94">
        <v>11</v>
      </c>
      <c r="E205" s="1"/>
      <c r="F205" s="91"/>
      <c r="G205" s="29" t="s">
        <v>233</v>
      </c>
    </row>
    <row r="206" spans="1:7" ht="22.5" customHeight="1">
      <c r="A206" s="30"/>
      <c r="B206" s="15" t="s">
        <v>334</v>
      </c>
      <c r="C206" s="13" t="s">
        <v>232</v>
      </c>
      <c r="D206" s="27">
        <v>3</v>
      </c>
      <c r="E206" s="1"/>
      <c r="F206" s="91"/>
      <c r="G206" s="29" t="s">
        <v>233</v>
      </c>
    </row>
    <row r="207" spans="1:7" ht="22.5" customHeight="1">
      <c r="A207" s="30"/>
      <c r="B207" s="22" t="s">
        <v>282</v>
      </c>
      <c r="C207" s="13" t="s">
        <v>232</v>
      </c>
      <c r="D207" s="94">
        <v>3</v>
      </c>
      <c r="E207" s="91"/>
      <c r="F207" s="91"/>
      <c r="G207" s="14" t="s">
        <v>283</v>
      </c>
    </row>
    <row r="208" spans="1:7" ht="22.5" customHeight="1">
      <c r="A208" s="30"/>
      <c r="B208" s="15" t="s">
        <v>280</v>
      </c>
      <c r="C208" s="13" t="s">
        <v>232</v>
      </c>
      <c r="D208" s="94">
        <v>3</v>
      </c>
      <c r="E208" s="91"/>
      <c r="F208" s="91"/>
      <c r="G208" s="29" t="s">
        <v>281</v>
      </c>
    </row>
    <row r="209" spans="1:7" ht="22.5" customHeight="1">
      <c r="A209" s="30"/>
      <c r="B209" s="95" t="s">
        <v>293</v>
      </c>
      <c r="C209" s="13" t="s">
        <v>232</v>
      </c>
      <c r="D209" s="27">
        <v>1</v>
      </c>
      <c r="E209" s="91"/>
      <c r="F209" s="91"/>
      <c r="G209" s="29" t="s">
        <v>294</v>
      </c>
    </row>
    <row r="210" spans="1:7" ht="22.5" customHeight="1">
      <c r="A210" s="30"/>
      <c r="B210" s="22" t="s">
        <v>234</v>
      </c>
      <c r="C210" s="11" t="s">
        <v>192</v>
      </c>
      <c r="D210" s="27">
        <v>1</v>
      </c>
      <c r="E210" s="91"/>
      <c r="F210" s="91"/>
      <c r="G210" s="14"/>
    </row>
    <row r="211" spans="1:7" ht="22.5" customHeight="1">
      <c r="A211" s="30"/>
      <c r="B211" s="22" t="s">
        <v>235</v>
      </c>
      <c r="C211" s="11" t="s">
        <v>192</v>
      </c>
      <c r="D211" s="27">
        <v>1</v>
      </c>
      <c r="E211" s="91"/>
      <c r="F211" s="91"/>
      <c r="G211" s="14"/>
    </row>
    <row r="212" spans="1:7" ht="22.5" customHeight="1">
      <c r="A212" s="30"/>
      <c r="B212" s="22"/>
      <c r="C212" s="11"/>
      <c r="D212" s="27"/>
      <c r="E212" s="91"/>
      <c r="F212" s="91"/>
      <c r="G212" s="14"/>
    </row>
    <row r="213" spans="1:7" ht="22.5" customHeight="1">
      <c r="A213" s="11">
        <v>17</v>
      </c>
      <c r="B213" s="22" t="s">
        <v>342</v>
      </c>
      <c r="C213" s="28" t="s">
        <v>237</v>
      </c>
      <c r="D213" s="94">
        <v>1</v>
      </c>
      <c r="E213" s="91"/>
      <c r="F213" s="91"/>
      <c r="G213" s="29" t="s">
        <v>238</v>
      </c>
    </row>
    <row r="214" spans="1:7" ht="22.5" customHeight="1">
      <c r="A214" s="11"/>
      <c r="B214" s="22" t="s">
        <v>343</v>
      </c>
      <c r="C214" s="28"/>
      <c r="D214" s="94"/>
      <c r="E214" s="91"/>
      <c r="F214" s="91"/>
      <c r="G214" s="29"/>
    </row>
    <row r="215" spans="1:7" ht="22.5" customHeight="1">
      <c r="A215" s="30"/>
      <c r="B215" s="15" t="s">
        <v>328</v>
      </c>
      <c r="C215" s="13" t="s">
        <v>232</v>
      </c>
      <c r="D215" s="94">
        <v>1</v>
      </c>
      <c r="E215" s="1"/>
      <c r="F215" s="91"/>
      <c r="G215" s="29" t="s">
        <v>233</v>
      </c>
    </row>
    <row r="216" spans="1:7" ht="22.5" customHeight="1">
      <c r="A216" s="30"/>
      <c r="B216" s="95" t="s">
        <v>329</v>
      </c>
      <c r="C216" s="13" t="s">
        <v>232</v>
      </c>
      <c r="D216" s="94">
        <v>12</v>
      </c>
      <c r="E216" s="1"/>
      <c r="F216" s="91"/>
      <c r="G216" s="29" t="s">
        <v>233</v>
      </c>
    </row>
    <row r="217" spans="1:7" ht="22.5" customHeight="1">
      <c r="A217" s="30"/>
      <c r="B217" s="95" t="s">
        <v>344</v>
      </c>
      <c r="C217" s="13"/>
      <c r="D217" s="94"/>
      <c r="E217" s="1"/>
      <c r="F217" s="91"/>
      <c r="G217" s="29"/>
    </row>
    <row r="218" spans="1:7" ht="22.5" customHeight="1">
      <c r="A218" s="30"/>
      <c r="B218" s="95" t="s">
        <v>331</v>
      </c>
      <c r="C218" s="13" t="s">
        <v>232</v>
      </c>
      <c r="D218" s="94">
        <v>1</v>
      </c>
      <c r="E218" s="1"/>
      <c r="F218" s="91"/>
      <c r="G218" s="29" t="s">
        <v>233</v>
      </c>
    </row>
    <row r="219" spans="1:7" ht="22.5" customHeight="1">
      <c r="A219" s="30"/>
      <c r="B219" s="95" t="s">
        <v>332</v>
      </c>
      <c r="C219" s="13" t="s">
        <v>232</v>
      </c>
      <c r="D219" s="94">
        <v>3</v>
      </c>
      <c r="E219" s="1"/>
      <c r="F219" s="91"/>
      <c r="G219" s="29" t="s">
        <v>233</v>
      </c>
    </row>
    <row r="220" spans="1:7" ht="22.5" customHeight="1">
      <c r="A220" s="30"/>
      <c r="B220" s="95" t="s">
        <v>340</v>
      </c>
      <c r="C220" s="13" t="s">
        <v>232</v>
      </c>
      <c r="D220" s="27">
        <v>5</v>
      </c>
      <c r="E220" s="91"/>
      <c r="F220" s="91"/>
      <c r="G220" s="29" t="s">
        <v>233</v>
      </c>
    </row>
    <row r="221" spans="1:7" ht="22.5" customHeight="1">
      <c r="A221" s="30"/>
      <c r="B221" s="95" t="s">
        <v>345</v>
      </c>
      <c r="C221" s="13"/>
      <c r="D221" s="94"/>
      <c r="E221" s="1"/>
      <c r="F221" s="91"/>
      <c r="G221" s="29"/>
    </row>
    <row r="222" spans="1:7" ht="22.5" customHeight="1">
      <c r="A222" s="30"/>
      <c r="B222" s="95" t="s">
        <v>331</v>
      </c>
      <c r="C222" s="13" t="s">
        <v>232</v>
      </c>
      <c r="D222" s="94">
        <v>1</v>
      </c>
      <c r="E222" s="1"/>
      <c r="F222" s="91"/>
      <c r="G222" s="29" t="s">
        <v>233</v>
      </c>
    </row>
    <row r="223" spans="1:7" ht="22.5" customHeight="1">
      <c r="A223" s="30"/>
      <c r="B223" s="95" t="s">
        <v>332</v>
      </c>
      <c r="C223" s="13" t="s">
        <v>232</v>
      </c>
      <c r="D223" s="94">
        <v>8</v>
      </c>
      <c r="E223" s="1"/>
      <c r="F223" s="91"/>
      <c r="G223" s="29" t="s">
        <v>233</v>
      </c>
    </row>
    <row r="224" spans="1:7" ht="22.5" customHeight="1">
      <c r="A224" s="30"/>
      <c r="B224" s="95" t="s">
        <v>333</v>
      </c>
      <c r="C224" s="13" t="s">
        <v>232</v>
      </c>
      <c r="D224" s="94">
        <v>2</v>
      </c>
      <c r="E224" s="1"/>
      <c r="F224" s="91"/>
      <c r="G224" s="29" t="s">
        <v>233</v>
      </c>
    </row>
    <row r="225" spans="1:7" ht="22.5" customHeight="1">
      <c r="A225" s="30"/>
      <c r="B225" s="22" t="s">
        <v>234</v>
      </c>
      <c r="C225" s="11" t="s">
        <v>192</v>
      </c>
      <c r="D225" s="27">
        <v>1</v>
      </c>
      <c r="E225" s="91"/>
      <c r="F225" s="91"/>
      <c r="G225" s="14"/>
    </row>
    <row r="226" spans="1:7" ht="22.5" customHeight="1">
      <c r="A226" s="30"/>
      <c r="B226" s="22" t="s">
        <v>235</v>
      </c>
      <c r="C226" s="11" t="s">
        <v>192</v>
      </c>
      <c r="D226" s="27">
        <v>1</v>
      </c>
      <c r="E226" s="91"/>
      <c r="F226" s="91"/>
      <c r="G226" s="14"/>
    </row>
    <row r="227" spans="1:7" ht="22.5" customHeight="1">
      <c r="A227" s="30"/>
      <c r="B227" s="22"/>
      <c r="C227" s="11"/>
      <c r="D227" s="27"/>
      <c r="E227" s="91"/>
      <c r="F227" s="91"/>
      <c r="G227" s="14"/>
    </row>
    <row r="228" spans="1:7" ht="22.5" customHeight="1">
      <c r="A228" s="11">
        <v>18</v>
      </c>
      <c r="B228" s="22" t="s">
        <v>346</v>
      </c>
      <c r="C228" s="28" t="s">
        <v>237</v>
      </c>
      <c r="D228" s="94">
        <v>1</v>
      </c>
      <c r="E228" s="91"/>
      <c r="F228" s="91"/>
      <c r="G228" s="29" t="s">
        <v>238</v>
      </c>
    </row>
    <row r="229" spans="1:7" ht="22.5" customHeight="1">
      <c r="A229" s="11"/>
      <c r="B229" s="22" t="s">
        <v>347</v>
      </c>
      <c r="C229" s="28"/>
      <c r="D229" s="94"/>
      <c r="E229" s="91"/>
      <c r="F229" s="91"/>
      <c r="G229" s="29"/>
    </row>
    <row r="230" spans="1:7" ht="22.5" customHeight="1">
      <c r="A230" s="30"/>
      <c r="B230" s="15" t="s">
        <v>328</v>
      </c>
      <c r="C230" s="13" t="s">
        <v>232</v>
      </c>
      <c r="D230" s="94">
        <v>1</v>
      </c>
      <c r="E230" s="1"/>
      <c r="F230" s="91"/>
      <c r="G230" s="29" t="s">
        <v>233</v>
      </c>
    </row>
    <row r="231" spans="1:7" ht="22.5" customHeight="1">
      <c r="A231" s="30"/>
      <c r="B231" s="95" t="s">
        <v>329</v>
      </c>
      <c r="C231" s="13" t="s">
        <v>232</v>
      </c>
      <c r="D231" s="94">
        <v>12</v>
      </c>
      <c r="E231" s="1"/>
      <c r="F231" s="91"/>
      <c r="G231" s="29" t="s">
        <v>233</v>
      </c>
    </row>
    <row r="232" spans="1:7" ht="22.5" customHeight="1">
      <c r="A232" s="30"/>
      <c r="B232" s="95" t="s">
        <v>348</v>
      </c>
      <c r="C232" s="13"/>
      <c r="D232" s="94"/>
      <c r="E232" s="1"/>
      <c r="F232" s="91"/>
      <c r="G232" s="29"/>
    </row>
    <row r="233" spans="1:7" ht="22.5" customHeight="1">
      <c r="A233" s="30"/>
      <c r="B233" s="95" t="s">
        <v>331</v>
      </c>
      <c r="C233" s="13" t="s">
        <v>232</v>
      </c>
      <c r="D233" s="94">
        <v>1</v>
      </c>
      <c r="E233" s="1"/>
      <c r="F233" s="91"/>
      <c r="G233" s="29" t="s">
        <v>233</v>
      </c>
    </row>
    <row r="234" spans="1:7" ht="22.5" customHeight="1">
      <c r="A234" s="30"/>
      <c r="B234" s="95" t="s">
        <v>332</v>
      </c>
      <c r="C234" s="13" t="s">
        <v>232</v>
      </c>
      <c r="D234" s="94">
        <v>3</v>
      </c>
      <c r="E234" s="1"/>
      <c r="F234" s="91"/>
      <c r="G234" s="29" t="s">
        <v>233</v>
      </c>
    </row>
    <row r="235" spans="1:7" ht="22.5" customHeight="1">
      <c r="A235" s="30"/>
      <c r="B235" s="95" t="s">
        <v>340</v>
      </c>
      <c r="C235" s="13" t="s">
        <v>232</v>
      </c>
      <c r="D235" s="27">
        <v>3</v>
      </c>
      <c r="E235" s="91"/>
      <c r="F235" s="91"/>
      <c r="G235" s="29" t="s">
        <v>233</v>
      </c>
    </row>
    <row r="236" spans="1:7" ht="22.5" customHeight="1">
      <c r="A236" s="30"/>
      <c r="B236" s="95" t="s">
        <v>349</v>
      </c>
      <c r="C236" s="13"/>
      <c r="D236" s="94"/>
      <c r="E236" s="1"/>
      <c r="F236" s="91"/>
      <c r="G236" s="29"/>
    </row>
    <row r="237" spans="1:7" ht="22.5" customHeight="1">
      <c r="A237" s="30"/>
      <c r="B237" s="95" t="s">
        <v>331</v>
      </c>
      <c r="C237" s="13" t="s">
        <v>232</v>
      </c>
      <c r="D237" s="94">
        <v>1</v>
      </c>
      <c r="E237" s="1"/>
      <c r="F237" s="91"/>
      <c r="G237" s="29" t="s">
        <v>233</v>
      </c>
    </row>
    <row r="238" spans="1:7" ht="22.5" customHeight="1">
      <c r="A238" s="30"/>
      <c r="B238" s="95" t="s">
        <v>332</v>
      </c>
      <c r="C238" s="13" t="s">
        <v>232</v>
      </c>
      <c r="D238" s="94">
        <v>5</v>
      </c>
      <c r="E238" s="1"/>
      <c r="F238" s="91"/>
      <c r="G238" s="29" t="s">
        <v>233</v>
      </c>
    </row>
    <row r="239" spans="1:7" ht="22.5" customHeight="1">
      <c r="A239" s="30"/>
      <c r="B239" s="95" t="s">
        <v>333</v>
      </c>
      <c r="C239" s="13" t="s">
        <v>232</v>
      </c>
      <c r="D239" s="94">
        <v>2</v>
      </c>
      <c r="E239" s="1"/>
      <c r="F239" s="91"/>
      <c r="G239" s="29" t="s">
        <v>233</v>
      </c>
    </row>
    <row r="240" spans="1:7" ht="22.5" customHeight="1">
      <c r="A240" s="30"/>
      <c r="B240" s="22" t="s">
        <v>234</v>
      </c>
      <c r="C240" s="11" t="s">
        <v>192</v>
      </c>
      <c r="D240" s="27">
        <v>1</v>
      </c>
      <c r="E240" s="91"/>
      <c r="F240" s="91"/>
      <c r="G240" s="14"/>
    </row>
    <row r="241" spans="1:7" ht="22.5" customHeight="1">
      <c r="A241" s="30"/>
      <c r="B241" s="22" t="s">
        <v>235</v>
      </c>
      <c r="C241" s="11" t="s">
        <v>192</v>
      </c>
      <c r="D241" s="27">
        <v>1</v>
      </c>
      <c r="E241" s="91"/>
      <c r="F241" s="91"/>
      <c r="G241" s="14"/>
    </row>
    <row r="242" spans="1:7" ht="22.5" customHeight="1">
      <c r="A242" s="30"/>
      <c r="B242" s="22"/>
      <c r="C242" s="11"/>
      <c r="D242" s="27"/>
      <c r="E242" s="91"/>
      <c r="F242" s="91"/>
      <c r="G242" s="14"/>
    </row>
    <row r="243" spans="1:7" ht="22.5" customHeight="1">
      <c r="A243" s="11">
        <v>19</v>
      </c>
      <c r="B243" s="22" t="s">
        <v>350</v>
      </c>
      <c r="C243" s="28" t="s">
        <v>237</v>
      </c>
      <c r="D243" s="94">
        <v>1</v>
      </c>
      <c r="E243" s="91"/>
      <c r="F243" s="91"/>
      <c r="G243" s="29" t="s">
        <v>238</v>
      </c>
    </row>
    <row r="244" spans="1:7" ht="22.5" customHeight="1">
      <c r="A244" s="11"/>
      <c r="B244" s="22" t="s">
        <v>351</v>
      </c>
      <c r="C244" s="28"/>
      <c r="D244" s="94"/>
      <c r="E244" s="91"/>
      <c r="F244" s="91"/>
      <c r="G244" s="29"/>
    </row>
    <row r="245" spans="1:7" ht="22.5" customHeight="1">
      <c r="A245" s="30"/>
      <c r="B245" s="15" t="s">
        <v>352</v>
      </c>
      <c r="C245" s="13" t="s">
        <v>232</v>
      </c>
      <c r="D245" s="94">
        <v>1</v>
      </c>
      <c r="E245" s="1"/>
      <c r="F245" s="91"/>
      <c r="G245" s="29" t="s">
        <v>233</v>
      </c>
    </row>
    <row r="246" spans="1:7" ht="22.5" customHeight="1">
      <c r="A246" s="30"/>
      <c r="B246" s="95" t="s">
        <v>353</v>
      </c>
      <c r="C246" s="13" t="s">
        <v>232</v>
      </c>
      <c r="D246" s="94">
        <v>1</v>
      </c>
      <c r="E246" s="1"/>
      <c r="F246" s="91"/>
      <c r="G246" s="29" t="s">
        <v>233</v>
      </c>
    </row>
    <row r="247" spans="1:7" ht="22.5" customHeight="1">
      <c r="A247" s="30"/>
      <c r="B247" s="95" t="s">
        <v>329</v>
      </c>
      <c r="C247" s="13" t="s">
        <v>232</v>
      </c>
      <c r="D247" s="94">
        <v>20</v>
      </c>
      <c r="E247" s="1"/>
      <c r="F247" s="91"/>
      <c r="G247" s="29" t="s">
        <v>233</v>
      </c>
    </row>
    <row r="248" spans="1:7" ht="22.5" customHeight="1">
      <c r="A248" s="30"/>
      <c r="B248" s="95" t="s">
        <v>354</v>
      </c>
      <c r="C248" s="13"/>
      <c r="D248" s="94"/>
      <c r="E248" s="1"/>
      <c r="F248" s="91"/>
      <c r="G248" s="29"/>
    </row>
    <row r="249" spans="1:7" ht="22.5" customHeight="1">
      <c r="A249" s="30"/>
      <c r="B249" s="95" t="s">
        <v>331</v>
      </c>
      <c r="C249" s="13" t="s">
        <v>232</v>
      </c>
      <c r="D249" s="94">
        <v>1</v>
      </c>
      <c r="E249" s="1"/>
      <c r="F249" s="91"/>
      <c r="G249" s="29" t="s">
        <v>233</v>
      </c>
    </row>
    <row r="250" spans="1:7" ht="22.5" customHeight="1">
      <c r="A250" s="30"/>
      <c r="B250" s="95" t="s">
        <v>340</v>
      </c>
      <c r="C250" s="13" t="s">
        <v>232</v>
      </c>
      <c r="D250" s="27">
        <v>8</v>
      </c>
      <c r="E250" s="91"/>
      <c r="F250" s="91"/>
      <c r="G250" s="29" t="s">
        <v>233</v>
      </c>
    </row>
    <row r="251" spans="1:7" ht="22.5" customHeight="1">
      <c r="A251" s="30"/>
      <c r="B251" s="95" t="s">
        <v>355</v>
      </c>
      <c r="C251" s="13"/>
      <c r="D251" s="94"/>
      <c r="E251" s="1"/>
      <c r="F251" s="91"/>
      <c r="G251" s="29"/>
    </row>
    <row r="252" spans="1:7" ht="22.5" customHeight="1">
      <c r="A252" s="30"/>
      <c r="B252" s="95" t="s">
        <v>331</v>
      </c>
      <c r="C252" s="13" t="s">
        <v>232</v>
      </c>
      <c r="D252" s="94">
        <v>1</v>
      </c>
      <c r="E252" s="1"/>
      <c r="F252" s="91"/>
      <c r="G252" s="29" t="s">
        <v>233</v>
      </c>
    </row>
    <row r="253" spans="1:7" ht="22.5" customHeight="1">
      <c r="A253" s="30"/>
      <c r="B253" s="95" t="s">
        <v>332</v>
      </c>
      <c r="C253" s="13" t="s">
        <v>232</v>
      </c>
      <c r="D253" s="94">
        <v>3</v>
      </c>
      <c r="E253" s="1"/>
      <c r="F253" s="91"/>
      <c r="G253" s="29" t="s">
        <v>233</v>
      </c>
    </row>
    <row r="254" spans="1:7" ht="22.5" customHeight="1">
      <c r="A254" s="30"/>
      <c r="B254" s="95" t="s">
        <v>333</v>
      </c>
      <c r="C254" s="13" t="s">
        <v>232</v>
      </c>
      <c r="D254" s="94">
        <v>2</v>
      </c>
      <c r="E254" s="1"/>
      <c r="F254" s="91"/>
      <c r="G254" s="29" t="s">
        <v>233</v>
      </c>
    </row>
    <row r="255" spans="1:7" ht="22.5" customHeight="1">
      <c r="A255" s="30"/>
      <c r="B255" s="22" t="s">
        <v>234</v>
      </c>
      <c r="C255" s="11" t="s">
        <v>192</v>
      </c>
      <c r="D255" s="27">
        <v>1</v>
      </c>
      <c r="E255" s="91"/>
      <c r="F255" s="91"/>
      <c r="G255" s="14"/>
    </row>
    <row r="256" spans="1:7" ht="22.5" customHeight="1">
      <c r="A256" s="30"/>
      <c r="B256" s="22" t="s">
        <v>235</v>
      </c>
      <c r="C256" s="11" t="s">
        <v>192</v>
      </c>
      <c r="D256" s="27">
        <v>1</v>
      </c>
      <c r="E256" s="91"/>
      <c r="F256" s="91"/>
      <c r="G256" s="14"/>
    </row>
    <row r="257" spans="1:7" ht="22.5" customHeight="1">
      <c r="A257" s="30"/>
      <c r="B257" s="22"/>
      <c r="C257" s="11"/>
      <c r="D257" s="27"/>
      <c r="E257" s="91"/>
      <c r="F257" s="91"/>
      <c r="G257" s="14"/>
    </row>
    <row r="258" spans="1:7" ht="22.5" customHeight="1">
      <c r="A258" s="11">
        <v>20</v>
      </c>
      <c r="B258" s="22" t="s">
        <v>356</v>
      </c>
      <c r="C258" s="28" t="s">
        <v>237</v>
      </c>
      <c r="D258" s="94">
        <v>1</v>
      </c>
      <c r="E258" s="91"/>
      <c r="F258" s="91"/>
      <c r="G258" s="29" t="s">
        <v>238</v>
      </c>
    </row>
    <row r="259" spans="1:7" ht="22.5" customHeight="1">
      <c r="A259" s="11"/>
      <c r="B259" s="22" t="s">
        <v>357</v>
      </c>
      <c r="C259" s="28"/>
      <c r="D259" s="94"/>
      <c r="E259" s="91"/>
      <c r="F259" s="91"/>
      <c r="G259" s="29"/>
    </row>
    <row r="260" spans="1:7" ht="22.5" customHeight="1">
      <c r="A260" s="30"/>
      <c r="B260" s="15" t="s">
        <v>328</v>
      </c>
      <c r="C260" s="13" t="s">
        <v>232</v>
      </c>
      <c r="D260" s="94">
        <v>1</v>
      </c>
      <c r="E260" s="1"/>
      <c r="F260" s="91"/>
      <c r="G260" s="29" t="s">
        <v>233</v>
      </c>
    </row>
    <row r="261" spans="1:7" ht="22.5" customHeight="1">
      <c r="A261" s="30"/>
      <c r="B261" s="95" t="s">
        <v>329</v>
      </c>
      <c r="C261" s="13" t="s">
        <v>232</v>
      </c>
      <c r="D261" s="94">
        <v>11</v>
      </c>
      <c r="E261" s="1"/>
      <c r="F261" s="91"/>
      <c r="G261" s="29" t="s">
        <v>233</v>
      </c>
    </row>
    <row r="262" spans="1:7" ht="22.5" customHeight="1">
      <c r="A262" s="30"/>
      <c r="B262" s="95" t="s">
        <v>358</v>
      </c>
      <c r="C262" s="13" t="s">
        <v>232</v>
      </c>
      <c r="D262" s="27">
        <v>3</v>
      </c>
      <c r="E262" s="91"/>
      <c r="F262" s="91"/>
      <c r="G262" s="29" t="s">
        <v>233</v>
      </c>
    </row>
    <row r="263" spans="1:7" ht="22.5" customHeight="1">
      <c r="A263" s="30"/>
      <c r="B263" s="95" t="s">
        <v>359</v>
      </c>
      <c r="C263" s="13"/>
      <c r="D263" s="94"/>
      <c r="E263" s="1"/>
      <c r="F263" s="91"/>
      <c r="G263" s="29"/>
    </row>
    <row r="264" spans="1:7" ht="22.5" customHeight="1">
      <c r="A264" s="30"/>
      <c r="B264" s="95" t="s">
        <v>331</v>
      </c>
      <c r="C264" s="13" t="s">
        <v>232</v>
      </c>
      <c r="D264" s="94">
        <v>1</v>
      </c>
      <c r="E264" s="1"/>
      <c r="F264" s="91"/>
      <c r="G264" s="29" t="s">
        <v>233</v>
      </c>
    </row>
    <row r="265" spans="1:7" ht="22.5" customHeight="1">
      <c r="A265" s="30"/>
      <c r="B265" s="95" t="s">
        <v>332</v>
      </c>
      <c r="C265" s="13" t="s">
        <v>232</v>
      </c>
      <c r="D265" s="94">
        <v>2</v>
      </c>
      <c r="E265" s="1"/>
      <c r="F265" s="91"/>
      <c r="G265" s="29" t="s">
        <v>233</v>
      </c>
    </row>
    <row r="266" spans="1:7" ht="22.5" customHeight="1">
      <c r="A266" s="30"/>
      <c r="B266" s="95" t="s">
        <v>340</v>
      </c>
      <c r="C266" s="13" t="s">
        <v>232</v>
      </c>
      <c r="D266" s="27">
        <v>3</v>
      </c>
      <c r="E266" s="91"/>
      <c r="F266" s="91"/>
      <c r="G266" s="29" t="s">
        <v>233</v>
      </c>
    </row>
    <row r="267" spans="1:7" ht="22.5" customHeight="1">
      <c r="A267" s="30"/>
      <c r="B267" s="95" t="s">
        <v>360</v>
      </c>
      <c r="C267" s="13"/>
      <c r="D267" s="94"/>
      <c r="E267" s="1"/>
      <c r="F267" s="91"/>
      <c r="G267" s="29"/>
    </row>
    <row r="268" spans="1:7" ht="22.5" customHeight="1">
      <c r="A268" s="30"/>
      <c r="B268" s="95" t="s">
        <v>331</v>
      </c>
      <c r="C268" s="13" t="s">
        <v>232</v>
      </c>
      <c r="D268" s="94">
        <v>1</v>
      </c>
      <c r="E268" s="1"/>
      <c r="F268" s="91"/>
      <c r="G268" s="29" t="s">
        <v>233</v>
      </c>
    </row>
    <row r="269" spans="1:7" ht="22.5" customHeight="1">
      <c r="A269" s="30"/>
      <c r="B269" s="95" t="s">
        <v>332</v>
      </c>
      <c r="C269" s="13" t="s">
        <v>232</v>
      </c>
      <c r="D269" s="94">
        <v>5</v>
      </c>
      <c r="E269" s="1"/>
      <c r="F269" s="91"/>
      <c r="G269" s="29" t="s">
        <v>233</v>
      </c>
    </row>
    <row r="270" spans="1:7" ht="22.5" customHeight="1">
      <c r="A270" s="30"/>
      <c r="B270" s="95" t="s">
        <v>333</v>
      </c>
      <c r="C270" s="13" t="s">
        <v>232</v>
      </c>
      <c r="D270" s="94">
        <v>2</v>
      </c>
      <c r="E270" s="1"/>
      <c r="F270" s="91"/>
      <c r="G270" s="29" t="s">
        <v>233</v>
      </c>
    </row>
    <row r="271" spans="1:7" ht="22.5" customHeight="1">
      <c r="A271" s="30"/>
      <c r="B271" s="22" t="s">
        <v>234</v>
      </c>
      <c r="C271" s="11" t="s">
        <v>192</v>
      </c>
      <c r="D271" s="27">
        <v>1</v>
      </c>
      <c r="E271" s="91"/>
      <c r="F271" s="91"/>
      <c r="G271" s="14"/>
    </row>
    <row r="272" spans="1:7" ht="22.5" customHeight="1">
      <c r="A272" s="30"/>
      <c r="B272" s="22" t="s">
        <v>235</v>
      </c>
      <c r="C272" s="11" t="s">
        <v>192</v>
      </c>
      <c r="D272" s="27">
        <v>1</v>
      </c>
      <c r="E272" s="91"/>
      <c r="F272" s="91"/>
      <c r="G272" s="14"/>
    </row>
    <row r="273" spans="1:7" ht="22.5" customHeight="1">
      <c r="A273" s="30"/>
      <c r="B273" s="22"/>
      <c r="C273" s="11"/>
      <c r="D273" s="27"/>
      <c r="E273" s="91"/>
      <c r="F273" s="91"/>
      <c r="G273" s="14"/>
    </row>
    <row r="274" spans="1:7" ht="22.5" customHeight="1">
      <c r="A274" s="11">
        <v>21</v>
      </c>
      <c r="B274" s="22" t="s">
        <v>361</v>
      </c>
      <c r="C274" s="28" t="s">
        <v>237</v>
      </c>
      <c r="D274" s="94">
        <v>1</v>
      </c>
      <c r="E274" s="91"/>
      <c r="F274" s="91"/>
      <c r="G274" s="29" t="s">
        <v>238</v>
      </c>
    </row>
    <row r="275" spans="1:7" ht="22.5" customHeight="1">
      <c r="A275" s="30"/>
      <c r="B275" s="15" t="s">
        <v>362</v>
      </c>
      <c r="C275" s="13" t="s">
        <v>232</v>
      </c>
      <c r="D275" s="94">
        <v>1</v>
      </c>
      <c r="E275" s="1"/>
      <c r="F275" s="91"/>
      <c r="G275" s="29" t="s">
        <v>233</v>
      </c>
    </row>
    <row r="276" spans="1:7" ht="22.5" customHeight="1">
      <c r="A276" s="30"/>
      <c r="B276" s="95" t="s">
        <v>363</v>
      </c>
      <c r="C276" s="13" t="s">
        <v>232</v>
      </c>
      <c r="D276" s="94">
        <v>1</v>
      </c>
      <c r="E276" s="1"/>
      <c r="F276" s="91"/>
      <c r="G276" s="29" t="s">
        <v>233</v>
      </c>
    </row>
    <row r="277" spans="1:7" ht="22.5" customHeight="1">
      <c r="A277" s="30"/>
      <c r="B277" s="95" t="s">
        <v>329</v>
      </c>
      <c r="C277" s="13" t="s">
        <v>232</v>
      </c>
      <c r="D277" s="94">
        <v>2</v>
      </c>
      <c r="E277" s="1"/>
      <c r="F277" s="91"/>
      <c r="G277" s="29" t="s">
        <v>233</v>
      </c>
    </row>
    <row r="278" spans="1:7" ht="22.5" customHeight="1">
      <c r="A278" s="30"/>
      <c r="B278" s="95" t="s">
        <v>364</v>
      </c>
      <c r="C278" s="13" t="s">
        <v>232</v>
      </c>
      <c r="D278" s="27">
        <v>1</v>
      </c>
      <c r="E278" s="91"/>
      <c r="F278" s="91"/>
      <c r="G278" s="29" t="s">
        <v>233</v>
      </c>
    </row>
    <row r="279" spans="1:7" ht="22.5" customHeight="1">
      <c r="A279" s="30"/>
      <c r="B279" s="95" t="s">
        <v>365</v>
      </c>
      <c r="C279" s="13" t="s">
        <v>232</v>
      </c>
      <c r="D279" s="27">
        <v>1</v>
      </c>
      <c r="E279" s="91"/>
      <c r="F279" s="91"/>
      <c r="G279" s="29" t="s">
        <v>233</v>
      </c>
    </row>
    <row r="280" spans="1:7" ht="22.5" customHeight="1">
      <c r="A280" s="30"/>
      <c r="B280" s="22" t="s">
        <v>234</v>
      </c>
      <c r="C280" s="11" t="s">
        <v>192</v>
      </c>
      <c r="D280" s="27">
        <v>1</v>
      </c>
      <c r="E280" s="91"/>
      <c r="F280" s="91"/>
      <c r="G280" s="14"/>
    </row>
    <row r="281" spans="1:7" ht="22.5" customHeight="1">
      <c r="A281" s="30"/>
      <c r="B281" s="22" t="s">
        <v>235</v>
      </c>
      <c r="C281" s="11" t="s">
        <v>192</v>
      </c>
      <c r="D281" s="27">
        <v>1</v>
      </c>
      <c r="E281" s="91"/>
      <c r="F281" s="91"/>
      <c r="G281" s="14"/>
    </row>
    <row r="282" spans="1:7" ht="22.5" customHeight="1">
      <c r="A282" s="30"/>
      <c r="B282" s="22"/>
      <c r="C282" s="11"/>
      <c r="D282" s="27"/>
      <c r="E282" s="91"/>
      <c r="F282" s="91"/>
      <c r="G282" s="14"/>
    </row>
    <row r="283" spans="1:7" ht="22.5" customHeight="1">
      <c r="A283" s="11">
        <v>22</v>
      </c>
      <c r="B283" s="22" t="s">
        <v>366</v>
      </c>
      <c r="C283" s="28" t="s">
        <v>237</v>
      </c>
      <c r="D283" s="94">
        <v>1</v>
      </c>
      <c r="E283" s="91"/>
      <c r="F283" s="91"/>
      <c r="G283" s="29" t="s">
        <v>238</v>
      </c>
    </row>
    <row r="284" spans="1:7" ht="22.5" customHeight="1">
      <c r="A284" s="30"/>
      <c r="B284" s="15" t="s">
        <v>362</v>
      </c>
      <c r="C284" s="13" t="s">
        <v>232</v>
      </c>
      <c r="D284" s="94">
        <v>1</v>
      </c>
      <c r="E284" s="1"/>
      <c r="F284" s="91"/>
      <c r="G284" s="29" t="s">
        <v>233</v>
      </c>
    </row>
    <row r="285" spans="1:7" ht="22.5" customHeight="1">
      <c r="A285" s="30"/>
      <c r="B285" s="95" t="s">
        <v>363</v>
      </c>
      <c r="C285" s="13" t="s">
        <v>232</v>
      </c>
      <c r="D285" s="94">
        <v>1</v>
      </c>
      <c r="E285" s="1"/>
      <c r="F285" s="91"/>
      <c r="G285" s="29" t="s">
        <v>233</v>
      </c>
    </row>
    <row r="286" spans="1:7" ht="22.5" customHeight="1">
      <c r="A286" s="30"/>
      <c r="B286" s="95" t="s">
        <v>329</v>
      </c>
      <c r="C286" s="13" t="s">
        <v>232</v>
      </c>
      <c r="D286" s="94">
        <v>3</v>
      </c>
      <c r="E286" s="1"/>
      <c r="F286" s="91"/>
      <c r="G286" s="29" t="s">
        <v>233</v>
      </c>
    </row>
    <row r="287" spans="1:7" ht="22.5" customHeight="1">
      <c r="A287" s="30"/>
      <c r="B287" s="95" t="s">
        <v>364</v>
      </c>
      <c r="C287" s="13" t="s">
        <v>232</v>
      </c>
      <c r="D287" s="27">
        <v>1</v>
      </c>
      <c r="E287" s="91"/>
      <c r="F287" s="91"/>
      <c r="G287" s="29" t="s">
        <v>233</v>
      </c>
    </row>
    <row r="288" spans="1:7" ht="22.5" customHeight="1">
      <c r="A288" s="30"/>
      <c r="B288" s="22" t="s">
        <v>234</v>
      </c>
      <c r="C288" s="11" t="s">
        <v>192</v>
      </c>
      <c r="D288" s="27">
        <v>1</v>
      </c>
      <c r="E288" s="91"/>
      <c r="F288" s="91"/>
      <c r="G288" s="14"/>
    </row>
    <row r="289" spans="1:7" ht="22.5" customHeight="1">
      <c r="A289" s="30"/>
      <c r="B289" s="22" t="s">
        <v>235</v>
      </c>
      <c r="C289" s="11" t="s">
        <v>192</v>
      </c>
      <c r="D289" s="27">
        <v>1</v>
      </c>
      <c r="E289" s="91"/>
      <c r="F289" s="91"/>
      <c r="G289" s="14"/>
    </row>
    <row r="290" spans="1:7" ht="22.5" customHeight="1">
      <c r="A290" s="30"/>
      <c r="B290" s="22"/>
      <c r="C290" s="11"/>
      <c r="D290" s="27"/>
      <c r="E290" s="91"/>
      <c r="F290" s="91"/>
      <c r="G290" s="14"/>
    </row>
    <row r="291" spans="1:7" ht="22.5" customHeight="1">
      <c r="A291" s="11">
        <v>23</v>
      </c>
      <c r="B291" s="22" t="s">
        <v>367</v>
      </c>
      <c r="C291" s="28" t="s">
        <v>237</v>
      </c>
      <c r="D291" s="94">
        <v>1</v>
      </c>
      <c r="E291" s="91"/>
      <c r="F291" s="91"/>
      <c r="G291" s="29" t="s">
        <v>238</v>
      </c>
    </row>
    <row r="292" spans="1:7" ht="22.5" customHeight="1">
      <c r="A292" s="30"/>
      <c r="B292" s="15" t="s">
        <v>368</v>
      </c>
      <c r="C292" s="13" t="s">
        <v>232</v>
      </c>
      <c r="D292" s="94">
        <v>1</v>
      </c>
      <c r="E292" s="1"/>
      <c r="F292" s="91"/>
      <c r="G292" s="29" t="s">
        <v>233</v>
      </c>
    </row>
    <row r="293" spans="1:7" ht="22.5" customHeight="1">
      <c r="A293" s="30"/>
      <c r="B293" s="95" t="s">
        <v>363</v>
      </c>
      <c r="C293" s="13" t="s">
        <v>232</v>
      </c>
      <c r="D293" s="94">
        <v>1</v>
      </c>
      <c r="E293" s="1"/>
      <c r="F293" s="91"/>
      <c r="G293" s="29" t="s">
        <v>233</v>
      </c>
    </row>
    <row r="294" spans="1:7" ht="22.5" customHeight="1">
      <c r="A294" s="30"/>
      <c r="B294" s="95" t="s">
        <v>329</v>
      </c>
      <c r="C294" s="13" t="s">
        <v>232</v>
      </c>
      <c r="D294" s="94">
        <v>3</v>
      </c>
      <c r="E294" s="1"/>
      <c r="F294" s="91"/>
      <c r="G294" s="29" t="s">
        <v>233</v>
      </c>
    </row>
    <row r="295" spans="1:7" ht="22.5" customHeight="1">
      <c r="A295" s="30"/>
      <c r="B295" s="95" t="s">
        <v>364</v>
      </c>
      <c r="C295" s="13" t="s">
        <v>232</v>
      </c>
      <c r="D295" s="27">
        <v>1</v>
      </c>
      <c r="E295" s="91"/>
      <c r="F295" s="91"/>
      <c r="G295" s="29" t="s">
        <v>233</v>
      </c>
    </row>
    <row r="296" spans="1:7" ht="22.5" customHeight="1">
      <c r="A296" s="30"/>
      <c r="B296" s="95" t="s">
        <v>369</v>
      </c>
      <c r="C296" s="13" t="s">
        <v>232</v>
      </c>
      <c r="D296" s="27">
        <v>3</v>
      </c>
      <c r="E296" s="91"/>
      <c r="F296" s="91"/>
      <c r="G296" s="29" t="s">
        <v>233</v>
      </c>
    </row>
    <row r="297" spans="1:7" ht="22.5" customHeight="1">
      <c r="A297" s="30"/>
      <c r="B297" s="22" t="s">
        <v>234</v>
      </c>
      <c r="C297" s="11" t="s">
        <v>192</v>
      </c>
      <c r="D297" s="27">
        <v>1</v>
      </c>
      <c r="E297" s="91"/>
      <c r="F297" s="91"/>
      <c r="G297" s="14"/>
    </row>
    <row r="298" spans="1:7" ht="22.5" customHeight="1">
      <c r="A298" s="30"/>
      <c r="B298" s="22" t="s">
        <v>235</v>
      </c>
      <c r="C298" s="11" t="s">
        <v>192</v>
      </c>
      <c r="D298" s="27">
        <v>1</v>
      </c>
      <c r="E298" s="91"/>
      <c r="F298" s="91"/>
      <c r="G298" s="14"/>
    </row>
    <row r="299" spans="1:7" ht="22.5" customHeight="1">
      <c r="A299" s="30"/>
      <c r="B299" s="22"/>
      <c r="C299" s="11"/>
      <c r="D299" s="27"/>
      <c r="E299" s="91"/>
      <c r="F299" s="91"/>
      <c r="G299" s="14"/>
    </row>
    <row r="300" spans="1:7" ht="22.5" customHeight="1">
      <c r="A300" s="11">
        <v>24</v>
      </c>
      <c r="B300" s="22" t="s">
        <v>370</v>
      </c>
      <c r="C300" s="28" t="s">
        <v>237</v>
      </c>
      <c r="D300" s="94">
        <v>1</v>
      </c>
      <c r="E300" s="91"/>
      <c r="F300" s="91"/>
      <c r="G300" s="29" t="s">
        <v>238</v>
      </c>
    </row>
    <row r="301" spans="1:7" ht="22.5" customHeight="1">
      <c r="A301" s="30"/>
      <c r="B301" s="15" t="s">
        <v>371</v>
      </c>
      <c r="C301" s="13" t="s">
        <v>232</v>
      </c>
      <c r="D301" s="94">
        <v>1</v>
      </c>
      <c r="E301" s="1"/>
      <c r="F301" s="91"/>
      <c r="G301" s="29" t="s">
        <v>233</v>
      </c>
    </row>
    <row r="302" spans="1:7" ht="22.5" customHeight="1">
      <c r="A302" s="30"/>
      <c r="B302" s="95" t="s">
        <v>363</v>
      </c>
      <c r="C302" s="13" t="s">
        <v>232</v>
      </c>
      <c r="D302" s="94">
        <v>1</v>
      </c>
      <c r="E302" s="1"/>
      <c r="F302" s="91"/>
      <c r="G302" s="29" t="s">
        <v>233</v>
      </c>
    </row>
    <row r="303" spans="1:7" ht="22.5" customHeight="1">
      <c r="A303" s="30"/>
      <c r="B303" s="95" t="s">
        <v>329</v>
      </c>
      <c r="C303" s="13" t="s">
        <v>232</v>
      </c>
      <c r="D303" s="94">
        <v>1</v>
      </c>
      <c r="E303" s="1"/>
      <c r="F303" s="91"/>
      <c r="G303" s="29" t="s">
        <v>233</v>
      </c>
    </row>
    <row r="304" spans="1:7" ht="22.5" customHeight="1">
      <c r="A304" s="30"/>
      <c r="B304" s="95" t="s">
        <v>372</v>
      </c>
      <c r="C304" s="13" t="s">
        <v>232</v>
      </c>
      <c r="D304" s="27">
        <v>3</v>
      </c>
      <c r="E304" s="91"/>
      <c r="F304" s="91"/>
      <c r="G304" s="29" t="s">
        <v>233</v>
      </c>
    </row>
    <row r="305" spans="1:7" ht="22.5" customHeight="1">
      <c r="A305" s="30"/>
      <c r="B305" s="95" t="s">
        <v>369</v>
      </c>
      <c r="C305" s="13" t="s">
        <v>232</v>
      </c>
      <c r="D305" s="27">
        <v>1</v>
      </c>
      <c r="E305" s="91"/>
      <c r="F305" s="91"/>
      <c r="G305" s="29" t="s">
        <v>233</v>
      </c>
    </row>
    <row r="306" spans="1:7" ht="22.5" customHeight="1">
      <c r="A306" s="30"/>
      <c r="B306" s="95" t="s">
        <v>365</v>
      </c>
      <c r="C306" s="13" t="s">
        <v>232</v>
      </c>
      <c r="D306" s="27">
        <v>2</v>
      </c>
      <c r="E306" s="91"/>
      <c r="F306" s="91"/>
      <c r="G306" s="29" t="s">
        <v>233</v>
      </c>
    </row>
    <row r="307" spans="1:7" ht="22.5" customHeight="1">
      <c r="A307" s="30"/>
      <c r="B307" s="22" t="s">
        <v>234</v>
      </c>
      <c r="C307" s="11" t="s">
        <v>192</v>
      </c>
      <c r="D307" s="27">
        <v>1</v>
      </c>
      <c r="E307" s="91"/>
      <c r="F307" s="91"/>
      <c r="G307" s="14"/>
    </row>
    <row r="308" spans="1:7" ht="22.5" customHeight="1">
      <c r="A308" s="30"/>
      <c r="B308" s="22" t="s">
        <v>235</v>
      </c>
      <c r="C308" s="11" t="s">
        <v>192</v>
      </c>
      <c r="D308" s="27">
        <v>1</v>
      </c>
      <c r="E308" s="91"/>
      <c r="F308" s="91"/>
      <c r="G308" s="14"/>
    </row>
    <row r="309" spans="1:7" ht="22.5" customHeight="1">
      <c r="A309" s="30"/>
      <c r="B309" s="22"/>
      <c r="C309" s="11"/>
      <c r="D309" s="27"/>
      <c r="E309" s="91"/>
      <c r="F309" s="91"/>
      <c r="G309" s="14"/>
    </row>
    <row r="310" spans="1:7" ht="22.5" customHeight="1">
      <c r="A310" s="11">
        <v>25</v>
      </c>
      <c r="B310" s="22" t="s">
        <v>373</v>
      </c>
      <c r="C310" s="28" t="s">
        <v>237</v>
      </c>
      <c r="D310" s="94">
        <v>1</v>
      </c>
      <c r="E310" s="91"/>
      <c r="F310" s="91"/>
      <c r="G310" s="29" t="s">
        <v>238</v>
      </c>
    </row>
    <row r="311" spans="1:7" ht="22.5" customHeight="1">
      <c r="A311" s="30"/>
      <c r="B311" s="15" t="s">
        <v>371</v>
      </c>
      <c r="C311" s="13" t="s">
        <v>232</v>
      </c>
      <c r="D311" s="94">
        <v>1</v>
      </c>
      <c r="E311" s="1"/>
      <c r="F311" s="91"/>
      <c r="G311" s="29" t="s">
        <v>233</v>
      </c>
    </row>
    <row r="312" spans="1:7" ht="22.5" customHeight="1">
      <c r="A312" s="30"/>
      <c r="B312" s="95" t="s">
        <v>363</v>
      </c>
      <c r="C312" s="13" t="s">
        <v>232</v>
      </c>
      <c r="D312" s="94">
        <v>1</v>
      </c>
      <c r="E312" s="1"/>
      <c r="F312" s="91"/>
      <c r="G312" s="29" t="s">
        <v>233</v>
      </c>
    </row>
    <row r="313" spans="1:7" ht="22.5" customHeight="1">
      <c r="A313" s="30"/>
      <c r="B313" s="95" t="s">
        <v>329</v>
      </c>
      <c r="C313" s="13" t="s">
        <v>232</v>
      </c>
      <c r="D313" s="94">
        <v>1</v>
      </c>
      <c r="E313" s="1"/>
      <c r="F313" s="91"/>
      <c r="G313" s="29" t="s">
        <v>233</v>
      </c>
    </row>
    <row r="314" spans="1:7" ht="22.5" customHeight="1">
      <c r="A314" s="30"/>
      <c r="B314" s="95" t="s">
        <v>369</v>
      </c>
      <c r="C314" s="13" t="s">
        <v>232</v>
      </c>
      <c r="D314" s="27">
        <v>6</v>
      </c>
      <c r="E314" s="91"/>
      <c r="F314" s="91"/>
      <c r="G314" s="29" t="s">
        <v>233</v>
      </c>
    </row>
    <row r="315" spans="1:7" ht="22.5" customHeight="1">
      <c r="A315" s="30"/>
      <c r="B315" s="95" t="s">
        <v>365</v>
      </c>
      <c r="C315" s="13" t="s">
        <v>232</v>
      </c>
      <c r="D315" s="27">
        <v>5</v>
      </c>
      <c r="E315" s="91"/>
      <c r="F315" s="91"/>
      <c r="G315" s="29" t="s">
        <v>233</v>
      </c>
    </row>
    <row r="316" spans="1:7" ht="22.5" customHeight="1">
      <c r="A316" s="30"/>
      <c r="B316" s="22" t="s">
        <v>234</v>
      </c>
      <c r="C316" s="11" t="s">
        <v>192</v>
      </c>
      <c r="D316" s="27">
        <v>1</v>
      </c>
      <c r="E316" s="91"/>
      <c r="F316" s="91"/>
      <c r="G316" s="14"/>
    </row>
    <row r="317" spans="1:7" ht="22.5" customHeight="1">
      <c r="A317" s="30"/>
      <c r="B317" s="22" t="s">
        <v>235</v>
      </c>
      <c r="C317" s="11" t="s">
        <v>192</v>
      </c>
      <c r="D317" s="27">
        <v>1</v>
      </c>
      <c r="E317" s="91"/>
      <c r="F317" s="91"/>
      <c r="G317" s="14"/>
    </row>
    <row r="318" spans="1:7" ht="22.5" customHeight="1">
      <c r="A318" s="30"/>
      <c r="B318" s="22"/>
      <c r="C318" s="11"/>
      <c r="D318" s="27"/>
      <c r="E318" s="91"/>
      <c r="F318" s="91"/>
      <c r="G318" s="14"/>
    </row>
    <row r="319" spans="1:7" ht="22.5" customHeight="1">
      <c r="A319" s="24" t="s">
        <v>374</v>
      </c>
      <c r="B319" s="90" t="s">
        <v>375</v>
      </c>
      <c r="C319" s="96" t="s">
        <v>192</v>
      </c>
      <c r="D319" s="94">
        <v>1</v>
      </c>
      <c r="E319" s="91"/>
      <c r="F319" s="91"/>
      <c r="G319" s="97"/>
    </row>
    <row r="320" spans="1:7" ht="22.5" customHeight="1">
      <c r="A320" s="24" t="s">
        <v>376</v>
      </c>
      <c r="B320" s="90" t="s">
        <v>377</v>
      </c>
      <c r="C320" s="96" t="s">
        <v>192</v>
      </c>
      <c r="D320" s="94">
        <v>1</v>
      </c>
      <c r="E320" s="91"/>
      <c r="F320" s="91"/>
      <c r="G320" s="97"/>
    </row>
    <row r="321" spans="1:7" ht="22.5" customHeight="1">
      <c r="A321" s="24" t="s">
        <v>378</v>
      </c>
      <c r="B321" s="90" t="s">
        <v>379</v>
      </c>
      <c r="C321" s="96" t="s">
        <v>192</v>
      </c>
      <c r="D321" s="94">
        <v>1</v>
      </c>
      <c r="E321" s="91"/>
      <c r="F321" s="91"/>
      <c r="G321" s="97"/>
    </row>
    <row r="322" spans="1:7" ht="22.5" customHeight="1">
      <c r="A322" s="24"/>
      <c r="B322" s="90" t="s">
        <v>380</v>
      </c>
      <c r="C322" s="96"/>
      <c r="D322" s="94"/>
      <c r="E322" s="91"/>
      <c r="F322" s="91">
        <f>SUM(F44:F321)</f>
        <v>0</v>
      </c>
      <c r="G322" s="14"/>
    </row>
    <row r="323" spans="1:7" ht="22.5" customHeight="1">
      <c r="A323" s="24"/>
      <c r="B323" s="90"/>
      <c r="C323" s="96"/>
      <c r="D323" s="94"/>
      <c r="E323" s="87"/>
      <c r="F323" s="87"/>
      <c r="G323" s="14"/>
    </row>
    <row r="324" spans="1:7" ht="22.5" customHeight="1">
      <c r="A324" s="24" t="s">
        <v>381</v>
      </c>
      <c r="B324" s="90" t="s">
        <v>382</v>
      </c>
      <c r="C324" s="96"/>
      <c r="D324" s="94"/>
      <c r="E324" s="87"/>
      <c r="F324" s="87"/>
      <c r="G324" s="14"/>
    </row>
    <row r="325" spans="1:7" ht="22.5" customHeight="1">
      <c r="A325" s="24" t="s">
        <v>383</v>
      </c>
      <c r="B325" s="90" t="s">
        <v>384</v>
      </c>
      <c r="C325" s="96"/>
      <c r="D325" s="94"/>
      <c r="E325" s="87"/>
      <c r="F325" s="87"/>
      <c r="G325" s="14"/>
    </row>
    <row r="326" spans="1:7" ht="22.5" customHeight="1">
      <c r="A326" s="24" t="s">
        <v>385</v>
      </c>
      <c r="B326" s="90" t="s">
        <v>386</v>
      </c>
      <c r="C326" s="96" t="s">
        <v>387</v>
      </c>
      <c r="D326" s="94">
        <v>6</v>
      </c>
      <c r="E326" s="87"/>
      <c r="F326" s="87"/>
      <c r="G326" s="14" t="s">
        <v>388</v>
      </c>
    </row>
    <row r="327" spans="1:7" ht="22.5" customHeight="1">
      <c r="A327" s="24" t="s">
        <v>389</v>
      </c>
      <c r="B327" s="90" t="s">
        <v>390</v>
      </c>
      <c r="C327" s="96" t="s">
        <v>387</v>
      </c>
      <c r="D327" s="94">
        <v>5</v>
      </c>
      <c r="E327" s="87"/>
      <c r="F327" s="87"/>
      <c r="G327" s="14" t="s">
        <v>391</v>
      </c>
    </row>
    <row r="328" spans="1:7" ht="22.5" customHeight="1">
      <c r="A328" s="24" t="s">
        <v>1</v>
      </c>
      <c r="B328" s="90" t="s">
        <v>392</v>
      </c>
      <c r="C328" s="96" t="s">
        <v>387</v>
      </c>
      <c r="D328" s="94">
        <v>258</v>
      </c>
      <c r="E328" s="87"/>
      <c r="F328" s="87"/>
      <c r="G328" s="14" t="s">
        <v>393</v>
      </c>
    </row>
    <row r="329" spans="1:7" ht="22.5" customHeight="1">
      <c r="A329" s="24" t="s">
        <v>5</v>
      </c>
      <c r="B329" s="90" t="s">
        <v>392</v>
      </c>
      <c r="C329" s="96" t="s">
        <v>387</v>
      </c>
      <c r="D329" s="94">
        <v>21</v>
      </c>
      <c r="E329" s="87"/>
      <c r="F329" s="87"/>
      <c r="G329" s="14" t="s">
        <v>393</v>
      </c>
    </row>
    <row r="330" spans="1:7" ht="22.5" customHeight="1">
      <c r="A330" s="24" t="s">
        <v>6</v>
      </c>
      <c r="B330" s="90" t="s">
        <v>394</v>
      </c>
      <c r="C330" s="96" t="s">
        <v>387</v>
      </c>
      <c r="D330" s="94">
        <v>131</v>
      </c>
      <c r="E330" s="87"/>
      <c r="F330" s="87"/>
      <c r="G330" s="14" t="s">
        <v>395</v>
      </c>
    </row>
    <row r="331" spans="1:7" ht="22.5" customHeight="1">
      <c r="A331" s="24" t="s">
        <v>7</v>
      </c>
      <c r="B331" s="90" t="s">
        <v>396</v>
      </c>
      <c r="C331" s="96" t="s">
        <v>387</v>
      </c>
      <c r="D331" s="94">
        <v>8</v>
      </c>
      <c r="E331" s="87"/>
      <c r="F331" s="87"/>
      <c r="G331" s="14" t="s">
        <v>397</v>
      </c>
    </row>
    <row r="332" spans="1:7" ht="22.5" customHeight="1">
      <c r="A332" s="24" t="s">
        <v>8</v>
      </c>
      <c r="B332" s="90" t="s">
        <v>398</v>
      </c>
      <c r="C332" s="96" t="s">
        <v>387</v>
      </c>
      <c r="D332" s="94">
        <v>6</v>
      </c>
      <c r="E332" s="87"/>
      <c r="F332" s="87"/>
      <c r="G332" s="14" t="s">
        <v>399</v>
      </c>
    </row>
    <row r="333" spans="1:7" ht="22.5" customHeight="1">
      <c r="A333" s="24" t="s">
        <v>9</v>
      </c>
      <c r="B333" s="90" t="s">
        <v>400</v>
      </c>
      <c r="C333" s="96" t="s">
        <v>387</v>
      </c>
      <c r="D333" s="94">
        <v>35</v>
      </c>
      <c r="E333" s="87"/>
      <c r="F333" s="87"/>
      <c r="G333" s="14" t="s">
        <v>401</v>
      </c>
    </row>
    <row r="334" spans="1:7" ht="22.5" customHeight="1">
      <c r="A334" s="24" t="s">
        <v>10</v>
      </c>
      <c r="B334" s="25" t="s">
        <v>402</v>
      </c>
      <c r="C334" s="11" t="s">
        <v>232</v>
      </c>
      <c r="D334" s="27">
        <v>26</v>
      </c>
      <c r="E334" s="87"/>
      <c r="F334" s="87"/>
      <c r="G334" s="36" t="s">
        <v>403</v>
      </c>
    </row>
    <row r="335" spans="1:7" ht="22.5" customHeight="1">
      <c r="A335" s="24" t="s">
        <v>11</v>
      </c>
      <c r="B335" s="25" t="s">
        <v>404</v>
      </c>
      <c r="C335" s="11" t="s">
        <v>232</v>
      </c>
      <c r="D335" s="27">
        <v>36</v>
      </c>
      <c r="E335" s="87"/>
      <c r="F335" s="87"/>
      <c r="G335" s="36" t="s">
        <v>403</v>
      </c>
    </row>
    <row r="336" spans="1:7" ht="22.5" customHeight="1">
      <c r="A336" s="24" t="s">
        <v>12</v>
      </c>
      <c r="B336" s="25" t="s">
        <v>405</v>
      </c>
      <c r="C336" s="11" t="s">
        <v>232</v>
      </c>
      <c r="D336" s="27">
        <v>14</v>
      </c>
      <c r="E336" s="87"/>
      <c r="F336" s="87"/>
      <c r="G336" s="36" t="s">
        <v>403</v>
      </c>
    </row>
    <row r="337" spans="1:7" ht="22.5" customHeight="1">
      <c r="A337" s="24" t="s">
        <v>13</v>
      </c>
      <c r="B337" s="37" t="s">
        <v>406</v>
      </c>
      <c r="C337" s="11" t="s">
        <v>309</v>
      </c>
      <c r="D337" s="27">
        <v>18</v>
      </c>
      <c r="E337" s="87"/>
      <c r="F337" s="87"/>
      <c r="G337" s="36" t="s">
        <v>407</v>
      </c>
    </row>
    <row r="338" spans="1:7" ht="22.5" customHeight="1">
      <c r="A338" s="24" t="s">
        <v>14</v>
      </c>
      <c r="B338" s="37" t="s">
        <v>408</v>
      </c>
      <c r="C338" s="11" t="s">
        <v>309</v>
      </c>
      <c r="D338" s="27">
        <v>3</v>
      </c>
      <c r="E338" s="87"/>
      <c r="F338" s="87"/>
      <c r="G338" s="36" t="s">
        <v>407</v>
      </c>
    </row>
    <row r="339" spans="1:7" ht="22.5" customHeight="1">
      <c r="A339" s="24" t="s">
        <v>15</v>
      </c>
      <c r="B339" s="37" t="s">
        <v>409</v>
      </c>
      <c r="C339" s="11" t="s">
        <v>309</v>
      </c>
      <c r="D339" s="27">
        <v>1</v>
      </c>
      <c r="E339" s="87"/>
      <c r="F339" s="87"/>
      <c r="G339" s="36" t="s">
        <v>407</v>
      </c>
    </row>
    <row r="340" spans="1:7" ht="22.5" customHeight="1">
      <c r="A340" s="24" t="s">
        <v>16</v>
      </c>
      <c r="B340" s="37" t="s">
        <v>410</v>
      </c>
      <c r="C340" s="11" t="s">
        <v>309</v>
      </c>
      <c r="D340" s="27">
        <v>1</v>
      </c>
      <c r="E340" s="87"/>
      <c r="F340" s="87"/>
      <c r="G340" s="36" t="s">
        <v>407</v>
      </c>
    </row>
    <row r="341" spans="1:7" ht="22.5" customHeight="1">
      <c r="A341" s="24" t="s">
        <v>17</v>
      </c>
      <c r="B341" s="37" t="s">
        <v>411</v>
      </c>
      <c r="C341" s="11" t="s">
        <v>309</v>
      </c>
      <c r="D341" s="27">
        <v>30</v>
      </c>
      <c r="E341" s="87"/>
      <c r="F341" s="87"/>
      <c r="G341" s="36" t="s">
        <v>407</v>
      </c>
    </row>
    <row r="342" spans="1:7" ht="22.5" customHeight="1">
      <c r="A342" s="24" t="s">
        <v>18</v>
      </c>
      <c r="B342" s="37" t="s">
        <v>412</v>
      </c>
      <c r="C342" s="11" t="s">
        <v>309</v>
      </c>
      <c r="D342" s="27">
        <v>1</v>
      </c>
      <c r="E342" s="87"/>
      <c r="F342" s="87"/>
      <c r="G342" s="36" t="s">
        <v>407</v>
      </c>
    </row>
    <row r="343" spans="1:7" ht="22.5" customHeight="1">
      <c r="A343" s="24" t="s">
        <v>19</v>
      </c>
      <c r="B343" s="37" t="s">
        <v>413</v>
      </c>
      <c r="C343" s="11" t="s">
        <v>309</v>
      </c>
      <c r="D343" s="27">
        <v>2</v>
      </c>
      <c r="E343" s="87"/>
      <c r="F343" s="87"/>
      <c r="G343" s="36" t="s">
        <v>407</v>
      </c>
    </row>
    <row r="344" spans="1:7" ht="22.5" customHeight="1">
      <c r="A344" s="24" t="s">
        <v>414</v>
      </c>
      <c r="B344" s="25" t="s">
        <v>415</v>
      </c>
      <c r="C344" s="11"/>
      <c r="D344" s="27"/>
      <c r="E344" s="87"/>
      <c r="F344" s="87"/>
      <c r="G344" s="14"/>
    </row>
    <row r="345" spans="1:7" ht="22.5" customHeight="1">
      <c r="A345" s="24" t="s">
        <v>416</v>
      </c>
      <c r="B345" s="37" t="s">
        <v>417</v>
      </c>
      <c r="C345" s="11" t="s">
        <v>309</v>
      </c>
      <c r="D345" s="27">
        <v>426</v>
      </c>
      <c r="E345" s="87"/>
      <c r="F345" s="87"/>
      <c r="G345" s="36" t="s">
        <v>407</v>
      </c>
    </row>
    <row r="346" spans="1:7" ht="22.5" customHeight="1">
      <c r="A346" s="24" t="s">
        <v>418</v>
      </c>
      <c r="B346" s="37" t="s">
        <v>419</v>
      </c>
      <c r="C346" s="11" t="s">
        <v>309</v>
      </c>
      <c r="D346" s="27">
        <v>125</v>
      </c>
      <c r="E346" s="87"/>
      <c r="F346" s="87"/>
      <c r="G346" s="36" t="s">
        <v>407</v>
      </c>
    </row>
    <row r="347" spans="1:7" ht="22.5" customHeight="1">
      <c r="A347" s="24" t="s">
        <v>1</v>
      </c>
      <c r="B347" s="25" t="s">
        <v>420</v>
      </c>
      <c r="C347" s="24" t="s">
        <v>421</v>
      </c>
      <c r="D347" s="27">
        <v>1</v>
      </c>
      <c r="E347" s="87"/>
      <c r="F347" s="87"/>
      <c r="G347" s="36" t="s">
        <v>407</v>
      </c>
    </row>
    <row r="348" spans="1:7" ht="22.5" customHeight="1">
      <c r="A348" s="24" t="s">
        <v>5</v>
      </c>
      <c r="B348" s="37" t="s">
        <v>422</v>
      </c>
      <c r="C348" s="11" t="s">
        <v>309</v>
      </c>
      <c r="D348" s="27">
        <v>16</v>
      </c>
      <c r="E348" s="87"/>
      <c r="F348" s="87"/>
      <c r="G348" s="36" t="s">
        <v>423</v>
      </c>
    </row>
    <row r="349" spans="1:7" ht="22.5" customHeight="1">
      <c r="A349" s="24" t="s">
        <v>6</v>
      </c>
      <c r="B349" s="25" t="s">
        <v>424</v>
      </c>
      <c r="C349" s="11" t="s">
        <v>232</v>
      </c>
      <c r="D349" s="27">
        <v>16</v>
      </c>
      <c r="E349" s="87"/>
      <c r="F349" s="87"/>
      <c r="G349" s="26" t="s">
        <v>238</v>
      </c>
    </row>
    <row r="350" spans="1:7" ht="22.5" customHeight="1">
      <c r="A350" s="24" t="s">
        <v>7</v>
      </c>
      <c r="B350" s="25" t="s">
        <v>425</v>
      </c>
      <c r="C350" s="11" t="s">
        <v>232</v>
      </c>
      <c r="D350" s="27">
        <v>1</v>
      </c>
      <c r="E350" s="87"/>
      <c r="F350" s="87"/>
      <c r="G350" s="26" t="s">
        <v>238</v>
      </c>
    </row>
    <row r="351" spans="1:7" ht="22.5" customHeight="1">
      <c r="A351" s="24" t="s">
        <v>8</v>
      </c>
      <c r="B351" s="37" t="s">
        <v>426</v>
      </c>
      <c r="C351" s="11" t="s">
        <v>309</v>
      </c>
      <c r="D351" s="27">
        <v>28</v>
      </c>
      <c r="E351" s="87"/>
      <c r="F351" s="87"/>
      <c r="G351" s="26" t="s">
        <v>230</v>
      </c>
    </row>
    <row r="352" spans="1:7" ht="22.5" customHeight="1">
      <c r="A352" s="24" t="s">
        <v>9</v>
      </c>
      <c r="B352" s="25" t="s">
        <v>427</v>
      </c>
      <c r="C352" s="11" t="s">
        <v>232</v>
      </c>
      <c r="D352" s="27">
        <v>1</v>
      </c>
      <c r="E352" s="87"/>
      <c r="F352" s="87"/>
      <c r="G352" s="26" t="s">
        <v>238</v>
      </c>
    </row>
    <row r="353" spans="1:7" ht="22.5" customHeight="1">
      <c r="A353" s="24" t="s">
        <v>10</v>
      </c>
      <c r="B353" s="37" t="s">
        <v>428</v>
      </c>
      <c r="C353" s="11" t="s">
        <v>214</v>
      </c>
      <c r="D353" s="27">
        <v>1</v>
      </c>
      <c r="E353" s="87"/>
      <c r="F353" s="87"/>
      <c r="G353" s="26"/>
    </row>
    <row r="354" spans="1:7" ht="22.5" customHeight="1">
      <c r="A354" s="24" t="s">
        <v>11</v>
      </c>
      <c r="B354" s="37" t="s">
        <v>429</v>
      </c>
      <c r="C354" s="11" t="s">
        <v>214</v>
      </c>
      <c r="D354" s="27">
        <v>1</v>
      </c>
      <c r="E354" s="87"/>
      <c r="F354" s="87"/>
      <c r="G354" s="26"/>
    </row>
    <row r="355" spans="1:7" ht="22.5" customHeight="1">
      <c r="A355" s="24" t="s">
        <v>12</v>
      </c>
      <c r="B355" s="25" t="s">
        <v>430</v>
      </c>
      <c r="C355" s="11" t="s">
        <v>192</v>
      </c>
      <c r="D355" s="27">
        <v>1</v>
      </c>
      <c r="E355" s="87"/>
      <c r="F355" s="87"/>
      <c r="G355" s="26"/>
    </row>
    <row r="356" spans="1:7" ht="22.5" customHeight="1">
      <c r="A356" s="24" t="s">
        <v>13</v>
      </c>
      <c r="B356" s="25" t="s">
        <v>431</v>
      </c>
      <c r="C356" s="11" t="s">
        <v>192</v>
      </c>
      <c r="D356" s="27">
        <v>1</v>
      </c>
      <c r="E356" s="87"/>
      <c r="F356" s="87"/>
      <c r="G356" s="26"/>
    </row>
    <row r="357" spans="1:7" ht="22.5" customHeight="1">
      <c r="A357" s="24" t="s">
        <v>14</v>
      </c>
      <c r="B357" s="25" t="s">
        <v>432</v>
      </c>
      <c r="C357" s="11" t="s">
        <v>192</v>
      </c>
      <c r="D357" s="27">
        <v>1</v>
      </c>
      <c r="E357" s="87"/>
      <c r="F357" s="87"/>
      <c r="G357" s="26"/>
    </row>
    <row r="358" spans="1:7" ht="22.5" customHeight="1">
      <c r="A358" s="24"/>
      <c r="B358" s="25" t="s">
        <v>380</v>
      </c>
      <c r="C358" s="11"/>
      <c r="D358" s="27"/>
      <c r="E358" s="87"/>
      <c r="F358" s="87">
        <f>SUM(F326:F357)</f>
        <v>0</v>
      </c>
      <c r="G358" s="26"/>
    </row>
    <row r="359" spans="1:7" ht="22.5" customHeight="1">
      <c r="A359" s="24"/>
      <c r="B359" s="25"/>
      <c r="C359" s="11"/>
      <c r="D359" s="27"/>
      <c r="E359" s="87"/>
      <c r="F359" s="87"/>
      <c r="G359" s="26"/>
    </row>
    <row r="360" spans="1:47" ht="22.5" customHeight="1">
      <c r="A360" s="24" t="s">
        <v>217</v>
      </c>
      <c r="B360" s="25" t="s">
        <v>218</v>
      </c>
      <c r="C360" s="11"/>
      <c r="D360" s="27"/>
      <c r="E360" s="87"/>
      <c r="F360" s="87"/>
      <c r="G360" s="26"/>
      <c r="AR360" s="10" t="s">
        <v>433</v>
      </c>
      <c r="AS360" s="10" t="s">
        <v>434</v>
      </c>
      <c r="AT360" s="10" t="s">
        <v>435</v>
      </c>
      <c r="AU360" s="10" t="s">
        <v>436</v>
      </c>
    </row>
    <row r="361" spans="1:7" ht="22.5" customHeight="1">
      <c r="A361" s="24" t="s">
        <v>385</v>
      </c>
      <c r="B361" s="25" t="s">
        <v>437</v>
      </c>
      <c r="C361" s="11"/>
      <c r="D361" s="27"/>
      <c r="E361" s="87"/>
      <c r="F361" s="87"/>
      <c r="G361" s="26"/>
    </row>
    <row r="362" spans="1:47" ht="22.5" customHeight="1">
      <c r="A362" s="24"/>
      <c r="B362" s="37" t="s">
        <v>438</v>
      </c>
      <c r="C362" s="11" t="s">
        <v>0</v>
      </c>
      <c r="D362" s="27">
        <v>3505</v>
      </c>
      <c r="E362" s="87"/>
      <c r="F362" s="87"/>
      <c r="G362" s="29" t="s">
        <v>439</v>
      </c>
      <c r="AR362" s="10">
        <v>2628</v>
      </c>
      <c r="AS362" s="10">
        <v>924</v>
      </c>
      <c r="AT362" s="10">
        <v>2736</v>
      </c>
      <c r="AU362" s="10">
        <v>960</v>
      </c>
    </row>
    <row r="363" spans="1:7" ht="22.5" customHeight="1">
      <c r="A363" s="24"/>
      <c r="B363" s="37" t="s">
        <v>440</v>
      </c>
      <c r="C363" s="11" t="s">
        <v>0</v>
      </c>
      <c r="D363" s="27">
        <v>449</v>
      </c>
      <c r="E363" s="87"/>
      <c r="F363" s="87"/>
      <c r="G363" s="29" t="s">
        <v>439</v>
      </c>
    </row>
    <row r="364" spans="1:7" ht="22.5" customHeight="1">
      <c r="A364" s="24"/>
      <c r="B364" s="37" t="s">
        <v>441</v>
      </c>
      <c r="C364" s="11" t="s">
        <v>0</v>
      </c>
      <c r="D364" s="27">
        <v>189</v>
      </c>
      <c r="E364" s="87"/>
      <c r="F364" s="87"/>
      <c r="G364" s="29" t="s">
        <v>439</v>
      </c>
    </row>
    <row r="365" spans="1:7" ht="22.5" customHeight="1">
      <c r="A365" s="24"/>
      <c r="B365" s="37" t="s">
        <v>442</v>
      </c>
      <c r="C365" s="11" t="s">
        <v>0</v>
      </c>
      <c r="D365" s="27">
        <v>298</v>
      </c>
      <c r="E365" s="87"/>
      <c r="F365" s="87"/>
      <c r="G365" s="29" t="s">
        <v>439</v>
      </c>
    </row>
    <row r="366" spans="1:7" ht="22.5" customHeight="1">
      <c r="A366" s="24"/>
      <c r="B366" s="37" t="s">
        <v>443</v>
      </c>
      <c r="C366" s="11" t="s">
        <v>0</v>
      </c>
      <c r="D366" s="27">
        <v>99</v>
      </c>
      <c r="E366" s="87"/>
      <c r="F366" s="87"/>
      <c r="G366" s="29" t="s">
        <v>439</v>
      </c>
    </row>
    <row r="367" spans="1:7" ht="22.5" customHeight="1">
      <c r="A367" s="24"/>
      <c r="B367" s="37" t="s">
        <v>444</v>
      </c>
      <c r="C367" s="11" t="s">
        <v>0</v>
      </c>
      <c r="D367" s="27">
        <v>187</v>
      </c>
      <c r="E367" s="87"/>
      <c r="F367" s="87"/>
      <c r="G367" s="29" t="s">
        <v>439</v>
      </c>
    </row>
    <row r="368" spans="1:7" ht="22.5" customHeight="1">
      <c r="A368" s="24"/>
      <c r="B368" s="37" t="s">
        <v>445</v>
      </c>
      <c r="C368" s="11" t="s">
        <v>214</v>
      </c>
      <c r="D368" s="27">
        <v>1</v>
      </c>
      <c r="E368" s="87"/>
      <c r="F368" s="87"/>
      <c r="G368" s="26"/>
    </row>
    <row r="369" spans="1:7" ht="22.5" customHeight="1">
      <c r="A369" s="24" t="s">
        <v>418</v>
      </c>
      <c r="B369" s="25" t="s">
        <v>446</v>
      </c>
      <c r="C369" s="11"/>
      <c r="D369" s="27"/>
      <c r="E369" s="87"/>
      <c r="F369" s="87"/>
      <c r="G369" s="26"/>
    </row>
    <row r="370" spans="1:7" ht="22.5" customHeight="1">
      <c r="A370" s="24"/>
      <c r="B370" s="25" t="s">
        <v>447</v>
      </c>
      <c r="C370" s="11" t="s">
        <v>0</v>
      </c>
      <c r="D370" s="27">
        <v>53</v>
      </c>
      <c r="E370" s="87"/>
      <c r="F370" s="87"/>
      <c r="G370" s="36"/>
    </row>
    <row r="371" spans="1:7" ht="22.5" customHeight="1">
      <c r="A371" s="24"/>
      <c r="B371" s="25" t="s">
        <v>448</v>
      </c>
      <c r="C371" s="11" t="s">
        <v>0</v>
      </c>
      <c r="D371" s="27">
        <v>17</v>
      </c>
      <c r="E371" s="87"/>
      <c r="F371" s="87"/>
      <c r="G371" s="36"/>
    </row>
    <row r="372" spans="1:7" ht="22.5" customHeight="1">
      <c r="A372" s="24"/>
      <c r="B372" s="25" t="s">
        <v>449</v>
      </c>
      <c r="C372" s="11" t="s">
        <v>0</v>
      </c>
      <c r="D372" s="27">
        <v>7</v>
      </c>
      <c r="E372" s="87"/>
      <c r="F372" s="87"/>
      <c r="G372" s="36"/>
    </row>
    <row r="373" spans="1:7" ht="22.5" customHeight="1">
      <c r="A373" s="24"/>
      <c r="B373" s="37" t="s">
        <v>450</v>
      </c>
      <c r="C373" s="11" t="s">
        <v>0</v>
      </c>
      <c r="D373" s="27">
        <v>125</v>
      </c>
      <c r="E373" s="87"/>
      <c r="F373" s="87"/>
      <c r="G373" s="36"/>
    </row>
    <row r="374" spans="1:7" ht="22.5" customHeight="1">
      <c r="A374" s="24"/>
      <c r="B374" s="37" t="s">
        <v>451</v>
      </c>
      <c r="C374" s="11" t="s">
        <v>214</v>
      </c>
      <c r="D374" s="27">
        <v>1</v>
      </c>
      <c r="E374" s="87"/>
      <c r="F374" s="87"/>
      <c r="G374" s="26"/>
    </row>
    <row r="375" spans="1:7" ht="22.5" customHeight="1">
      <c r="A375" s="24" t="s">
        <v>452</v>
      </c>
      <c r="B375" s="25" t="s">
        <v>453</v>
      </c>
      <c r="C375" s="11"/>
      <c r="D375" s="27"/>
      <c r="E375" s="87"/>
      <c r="F375" s="87"/>
      <c r="G375" s="26"/>
    </row>
    <row r="376" spans="1:47" ht="22.5" customHeight="1">
      <c r="A376" s="24"/>
      <c r="B376" s="37" t="s">
        <v>454</v>
      </c>
      <c r="C376" s="11" t="s">
        <v>0</v>
      </c>
      <c r="D376" s="27">
        <v>11250</v>
      </c>
      <c r="E376" s="87"/>
      <c r="F376" s="87"/>
      <c r="G376" s="36" t="s">
        <v>455</v>
      </c>
      <c r="AR376" s="10">
        <v>6678</v>
      </c>
      <c r="AS376" s="10">
        <v>2370</v>
      </c>
      <c r="AT376" s="10">
        <v>7002</v>
      </c>
      <c r="AU376" s="10">
        <v>2478</v>
      </c>
    </row>
    <row r="377" spans="1:47" ht="22.5" customHeight="1">
      <c r="A377" s="24"/>
      <c r="B377" s="37" t="s">
        <v>456</v>
      </c>
      <c r="C377" s="11" t="s">
        <v>0</v>
      </c>
      <c r="D377" s="27">
        <v>410</v>
      </c>
      <c r="E377" s="87"/>
      <c r="F377" s="87"/>
      <c r="G377" s="36" t="s">
        <v>455</v>
      </c>
      <c r="AR377" s="10">
        <v>1206</v>
      </c>
      <c r="AS377" s="10">
        <v>402</v>
      </c>
      <c r="AT377" s="10">
        <v>1206</v>
      </c>
      <c r="AU377" s="10">
        <v>402</v>
      </c>
    </row>
    <row r="378" spans="1:7" ht="22.5" customHeight="1">
      <c r="A378" s="24"/>
      <c r="B378" s="37" t="s">
        <v>457</v>
      </c>
      <c r="C378" s="11" t="s">
        <v>0</v>
      </c>
      <c r="D378" s="27">
        <v>1561</v>
      </c>
      <c r="E378" s="87"/>
      <c r="F378" s="87"/>
      <c r="G378" s="36" t="s">
        <v>455</v>
      </c>
    </row>
    <row r="379" spans="1:7" ht="22.5" customHeight="1">
      <c r="A379" s="24"/>
      <c r="B379" s="37" t="s">
        <v>458</v>
      </c>
      <c r="C379" s="11" t="s">
        <v>0</v>
      </c>
      <c r="D379" s="27">
        <v>106</v>
      </c>
      <c r="E379" s="87"/>
      <c r="F379" s="87"/>
      <c r="G379" s="36" t="s">
        <v>455</v>
      </c>
    </row>
    <row r="380" spans="1:7" ht="22.5" customHeight="1">
      <c r="A380" s="24"/>
      <c r="B380" s="37" t="s">
        <v>459</v>
      </c>
      <c r="C380" s="11" t="s">
        <v>0</v>
      </c>
      <c r="D380" s="27">
        <v>694</v>
      </c>
      <c r="E380" s="87"/>
      <c r="F380" s="87"/>
      <c r="G380" s="36" t="s">
        <v>455</v>
      </c>
    </row>
    <row r="381" spans="1:7" ht="22.5" customHeight="1">
      <c r="A381" s="24"/>
      <c r="B381" s="37" t="s">
        <v>460</v>
      </c>
      <c r="C381" s="11" t="s">
        <v>0</v>
      </c>
      <c r="D381" s="27">
        <v>360</v>
      </c>
      <c r="E381" s="87"/>
      <c r="F381" s="87"/>
      <c r="G381" s="36" t="s">
        <v>455</v>
      </c>
    </row>
    <row r="382" spans="1:7" ht="22.5" customHeight="1">
      <c r="A382" s="24"/>
      <c r="B382" s="37" t="s">
        <v>461</v>
      </c>
      <c r="C382" s="11" t="s">
        <v>0</v>
      </c>
      <c r="D382" s="27">
        <v>825</v>
      </c>
      <c r="E382" s="87"/>
      <c r="F382" s="87"/>
      <c r="G382" s="36" t="s">
        <v>455</v>
      </c>
    </row>
    <row r="383" spans="1:7" ht="22.5" customHeight="1">
      <c r="A383" s="24"/>
      <c r="B383" s="37" t="s">
        <v>462</v>
      </c>
      <c r="C383" s="11" t="s">
        <v>0</v>
      </c>
      <c r="D383" s="27">
        <v>170</v>
      </c>
      <c r="E383" s="87"/>
      <c r="F383" s="87"/>
      <c r="G383" s="36" t="s">
        <v>455</v>
      </c>
    </row>
    <row r="384" spans="1:7" ht="22.5" customHeight="1">
      <c r="A384" s="24"/>
      <c r="B384" s="37" t="s">
        <v>463</v>
      </c>
      <c r="C384" s="11" t="s">
        <v>0</v>
      </c>
      <c r="D384" s="27">
        <v>216</v>
      </c>
      <c r="E384" s="87"/>
      <c r="F384" s="87"/>
      <c r="G384" s="36" t="s">
        <v>455</v>
      </c>
    </row>
    <row r="385" spans="1:7" ht="22.5" customHeight="1">
      <c r="A385" s="24"/>
      <c r="B385" s="25" t="s">
        <v>464</v>
      </c>
      <c r="C385" s="11" t="s">
        <v>192</v>
      </c>
      <c r="D385" s="27">
        <v>1</v>
      </c>
      <c r="E385" s="87"/>
      <c r="F385" s="87"/>
      <c r="G385" s="36"/>
    </row>
    <row r="386" spans="1:7" ht="22.5" customHeight="1">
      <c r="A386" s="24" t="s">
        <v>465</v>
      </c>
      <c r="B386" s="25" t="s">
        <v>466</v>
      </c>
      <c r="C386" s="11"/>
      <c r="D386" s="27"/>
      <c r="E386" s="87"/>
      <c r="F386" s="87"/>
      <c r="G386" s="36"/>
    </row>
    <row r="387" spans="1:7" ht="22.5" customHeight="1">
      <c r="A387" s="24"/>
      <c r="B387" s="37" t="s">
        <v>467</v>
      </c>
      <c r="C387" s="11" t="s">
        <v>0</v>
      </c>
      <c r="D387" s="27">
        <v>61</v>
      </c>
      <c r="E387" s="87"/>
      <c r="F387" s="87"/>
      <c r="G387" s="36" t="s">
        <v>468</v>
      </c>
    </row>
    <row r="388" spans="1:7" ht="22.5" customHeight="1">
      <c r="A388" s="24"/>
      <c r="B388" s="37" t="s">
        <v>469</v>
      </c>
      <c r="C388" s="11" t="s">
        <v>0</v>
      </c>
      <c r="D388" s="27">
        <v>188</v>
      </c>
      <c r="E388" s="87"/>
      <c r="F388" s="87"/>
      <c r="G388" s="36" t="s">
        <v>468</v>
      </c>
    </row>
    <row r="389" spans="1:7" ht="22.5" customHeight="1">
      <c r="A389" s="24"/>
      <c r="B389" s="25" t="s">
        <v>470</v>
      </c>
      <c r="C389" s="24" t="s">
        <v>471</v>
      </c>
      <c r="D389" s="84">
        <v>29</v>
      </c>
      <c r="E389" s="87"/>
      <c r="F389" s="87"/>
      <c r="G389" s="36" t="s">
        <v>468</v>
      </c>
    </row>
    <row r="390" spans="1:7" ht="22.5" customHeight="1">
      <c r="A390" s="24"/>
      <c r="B390" s="37" t="s">
        <v>472</v>
      </c>
      <c r="C390" s="11" t="s">
        <v>0</v>
      </c>
      <c r="D390" s="27">
        <v>115</v>
      </c>
      <c r="E390" s="87"/>
      <c r="F390" s="87"/>
      <c r="G390" s="36" t="s">
        <v>468</v>
      </c>
    </row>
    <row r="391" spans="1:7" ht="22.5" customHeight="1">
      <c r="A391" s="24"/>
      <c r="B391" s="37" t="s">
        <v>473</v>
      </c>
      <c r="C391" s="11" t="s">
        <v>214</v>
      </c>
      <c r="D391" s="27">
        <v>1</v>
      </c>
      <c r="E391" s="87"/>
      <c r="F391" s="87"/>
      <c r="G391" s="26"/>
    </row>
    <row r="392" spans="1:7" ht="22.5" customHeight="1">
      <c r="A392" s="24" t="s">
        <v>474</v>
      </c>
      <c r="B392" s="25" t="s">
        <v>475</v>
      </c>
      <c r="C392" s="11"/>
      <c r="D392" s="27"/>
      <c r="E392" s="87"/>
      <c r="F392" s="87"/>
      <c r="G392" s="36"/>
    </row>
    <row r="393" spans="1:7" ht="22.5" customHeight="1">
      <c r="A393" s="24"/>
      <c r="B393" s="37" t="s">
        <v>476</v>
      </c>
      <c r="C393" s="11" t="s">
        <v>0</v>
      </c>
      <c r="D393" s="27">
        <v>320</v>
      </c>
      <c r="E393" s="87"/>
      <c r="F393" s="87"/>
      <c r="G393" s="36" t="s">
        <v>455</v>
      </c>
    </row>
    <row r="394" spans="1:7" ht="22.5" customHeight="1">
      <c r="A394" s="24"/>
      <c r="B394" s="25" t="s">
        <v>477</v>
      </c>
      <c r="C394" s="11" t="s">
        <v>192</v>
      </c>
      <c r="D394" s="27">
        <v>1</v>
      </c>
      <c r="E394" s="87"/>
      <c r="F394" s="87"/>
      <c r="G394" s="26"/>
    </row>
    <row r="395" spans="1:7" ht="22.5" customHeight="1">
      <c r="A395" s="24" t="s">
        <v>478</v>
      </c>
      <c r="B395" s="25" t="s">
        <v>479</v>
      </c>
      <c r="C395" s="11" t="s">
        <v>192</v>
      </c>
      <c r="D395" s="27">
        <v>1</v>
      </c>
      <c r="E395" s="87"/>
      <c r="F395" s="87"/>
      <c r="G395" s="26"/>
    </row>
    <row r="396" spans="1:7" ht="22.5" customHeight="1">
      <c r="A396" s="24" t="s">
        <v>480</v>
      </c>
      <c r="B396" s="25" t="s">
        <v>781</v>
      </c>
      <c r="C396" s="11" t="s">
        <v>192</v>
      </c>
      <c r="D396" s="27">
        <v>1</v>
      </c>
      <c r="E396" s="87"/>
      <c r="F396" s="87"/>
      <c r="G396" s="26"/>
    </row>
    <row r="397" spans="1:7" ht="22.5" customHeight="1">
      <c r="A397" s="24" t="s">
        <v>481</v>
      </c>
      <c r="B397" s="25" t="s">
        <v>430</v>
      </c>
      <c r="C397" s="11" t="s">
        <v>192</v>
      </c>
      <c r="D397" s="27">
        <v>1</v>
      </c>
      <c r="E397" s="87"/>
      <c r="F397" s="87"/>
      <c r="G397" s="26"/>
    </row>
    <row r="398" spans="1:7" ht="22.5" customHeight="1">
      <c r="A398" s="24" t="s">
        <v>482</v>
      </c>
      <c r="B398" s="25" t="s">
        <v>431</v>
      </c>
      <c r="C398" s="11" t="s">
        <v>192</v>
      </c>
      <c r="D398" s="27">
        <v>1</v>
      </c>
      <c r="E398" s="87"/>
      <c r="F398" s="87"/>
      <c r="G398" s="26"/>
    </row>
    <row r="399" spans="1:7" ht="22.5" customHeight="1">
      <c r="A399" s="24" t="s">
        <v>483</v>
      </c>
      <c r="B399" s="25" t="s">
        <v>432</v>
      </c>
      <c r="C399" s="11" t="s">
        <v>192</v>
      </c>
      <c r="D399" s="27">
        <v>1</v>
      </c>
      <c r="E399" s="87"/>
      <c r="F399" s="87"/>
      <c r="G399" s="26"/>
    </row>
    <row r="400" spans="1:7" ht="22.5" customHeight="1">
      <c r="A400" s="24"/>
      <c r="B400" s="25" t="s">
        <v>380</v>
      </c>
      <c r="C400" s="11"/>
      <c r="D400" s="27"/>
      <c r="E400" s="87"/>
      <c r="F400" s="87">
        <f>SUM(F362:F399)</f>
        <v>0</v>
      </c>
      <c r="G400" s="26"/>
    </row>
    <row r="401" spans="1:7" ht="22.5" customHeight="1">
      <c r="A401" s="24"/>
      <c r="B401" s="25"/>
      <c r="C401" s="11"/>
      <c r="D401" s="27"/>
      <c r="E401" s="87"/>
      <c r="F401" s="87"/>
      <c r="G401" s="26"/>
    </row>
    <row r="402" spans="1:7" ht="22.5" customHeight="1">
      <c r="A402" s="24" t="s">
        <v>219</v>
      </c>
      <c r="B402" s="25" t="s">
        <v>484</v>
      </c>
      <c r="C402" s="11"/>
      <c r="D402" s="27"/>
      <c r="E402" s="87"/>
      <c r="F402" s="87"/>
      <c r="G402" s="26"/>
    </row>
    <row r="403" spans="1:7" ht="22.5" customHeight="1">
      <c r="A403" s="24" t="s">
        <v>385</v>
      </c>
      <c r="B403" s="25" t="s">
        <v>485</v>
      </c>
      <c r="C403" s="11" t="s">
        <v>486</v>
      </c>
      <c r="D403" s="27">
        <v>1</v>
      </c>
      <c r="E403" s="87"/>
      <c r="F403" s="87"/>
      <c r="G403" s="26" t="s">
        <v>487</v>
      </c>
    </row>
    <row r="404" spans="1:7" ht="22.5" customHeight="1">
      <c r="A404" s="24" t="s">
        <v>389</v>
      </c>
      <c r="B404" s="25" t="s">
        <v>488</v>
      </c>
      <c r="C404" s="11" t="s">
        <v>489</v>
      </c>
      <c r="D404" s="27">
        <v>1</v>
      </c>
      <c r="E404" s="87"/>
      <c r="F404" s="87"/>
      <c r="G404" s="26" t="s">
        <v>487</v>
      </c>
    </row>
    <row r="405" spans="1:7" ht="22.5" customHeight="1">
      <c r="A405" s="24" t="s">
        <v>1</v>
      </c>
      <c r="B405" s="25" t="s">
        <v>490</v>
      </c>
      <c r="C405" s="11" t="s">
        <v>232</v>
      </c>
      <c r="D405" s="27">
        <v>1</v>
      </c>
      <c r="E405" s="87"/>
      <c r="F405" s="87"/>
      <c r="G405" s="26" t="s">
        <v>487</v>
      </c>
    </row>
    <row r="406" spans="1:7" ht="22.5" customHeight="1">
      <c r="A406" s="24" t="s">
        <v>5</v>
      </c>
      <c r="B406" s="25" t="s">
        <v>491</v>
      </c>
      <c r="C406" s="11" t="s">
        <v>232</v>
      </c>
      <c r="D406" s="27">
        <v>2</v>
      </c>
      <c r="E406" s="87"/>
      <c r="F406" s="87"/>
      <c r="G406" s="14" t="s">
        <v>492</v>
      </c>
    </row>
    <row r="407" spans="1:7" ht="22.5" customHeight="1">
      <c r="A407" s="24" t="s">
        <v>6</v>
      </c>
      <c r="B407" s="35" t="s">
        <v>493</v>
      </c>
      <c r="C407" s="11" t="s">
        <v>309</v>
      </c>
      <c r="D407" s="27">
        <v>24</v>
      </c>
      <c r="E407" s="87"/>
      <c r="F407" s="87"/>
      <c r="G407" s="26" t="s">
        <v>492</v>
      </c>
    </row>
    <row r="408" spans="1:7" ht="22.5" customHeight="1">
      <c r="A408" s="24" t="s">
        <v>7</v>
      </c>
      <c r="B408" s="35" t="s">
        <v>494</v>
      </c>
      <c r="C408" s="11" t="s">
        <v>309</v>
      </c>
      <c r="D408" s="27">
        <v>8</v>
      </c>
      <c r="E408" s="87"/>
      <c r="F408" s="87"/>
      <c r="G408" s="26"/>
    </row>
    <row r="409" spans="1:7" ht="22.5" customHeight="1">
      <c r="A409" s="24" t="s">
        <v>8</v>
      </c>
      <c r="B409" s="35" t="s">
        <v>495</v>
      </c>
      <c r="C409" s="11" t="s">
        <v>0</v>
      </c>
      <c r="D409" s="27">
        <v>65</v>
      </c>
      <c r="E409" s="87"/>
      <c r="F409" s="87"/>
      <c r="G409" s="36" t="s">
        <v>455</v>
      </c>
    </row>
    <row r="410" spans="1:7" ht="22.5" customHeight="1">
      <c r="A410" s="24" t="s">
        <v>9</v>
      </c>
      <c r="B410" s="35" t="s">
        <v>496</v>
      </c>
      <c r="C410" s="11" t="s">
        <v>0</v>
      </c>
      <c r="D410" s="27">
        <v>254</v>
      </c>
      <c r="E410" s="87"/>
      <c r="F410" s="87"/>
      <c r="G410" s="36" t="s">
        <v>455</v>
      </c>
    </row>
    <row r="411" spans="1:7" ht="22.5" customHeight="1">
      <c r="A411" s="24" t="s">
        <v>10</v>
      </c>
      <c r="B411" s="25" t="s">
        <v>497</v>
      </c>
      <c r="C411" s="11" t="s">
        <v>0</v>
      </c>
      <c r="D411" s="27">
        <v>254</v>
      </c>
      <c r="E411" s="87"/>
      <c r="F411" s="87"/>
      <c r="G411" s="29" t="s">
        <v>498</v>
      </c>
    </row>
    <row r="412" spans="1:7" ht="22.5" customHeight="1">
      <c r="A412" s="24" t="s">
        <v>11</v>
      </c>
      <c r="B412" s="25" t="s">
        <v>499</v>
      </c>
      <c r="C412" s="11" t="s">
        <v>0</v>
      </c>
      <c r="D412" s="27">
        <v>22</v>
      </c>
      <c r="E412" s="87"/>
      <c r="F412" s="87"/>
      <c r="G412" s="29" t="s">
        <v>498</v>
      </c>
    </row>
    <row r="413" spans="1:7" ht="22.5" customHeight="1">
      <c r="A413" s="24" t="s">
        <v>12</v>
      </c>
      <c r="B413" s="25" t="s">
        <v>500</v>
      </c>
      <c r="C413" s="11" t="s">
        <v>192</v>
      </c>
      <c r="D413" s="27">
        <v>1</v>
      </c>
      <c r="E413" s="87"/>
      <c r="F413" s="87"/>
      <c r="G413" s="26"/>
    </row>
    <row r="414" spans="1:7" ht="22.5" customHeight="1">
      <c r="A414" s="24" t="s">
        <v>13</v>
      </c>
      <c r="B414" s="37" t="s">
        <v>501</v>
      </c>
      <c r="C414" s="11" t="s">
        <v>214</v>
      </c>
      <c r="D414" s="27">
        <v>1</v>
      </c>
      <c r="E414" s="87"/>
      <c r="F414" s="87"/>
      <c r="G414" s="26"/>
    </row>
    <row r="415" spans="1:7" ht="22.5" customHeight="1">
      <c r="A415" s="24" t="s">
        <v>14</v>
      </c>
      <c r="B415" s="25" t="s">
        <v>430</v>
      </c>
      <c r="C415" s="11" t="s">
        <v>192</v>
      </c>
      <c r="D415" s="27">
        <v>1</v>
      </c>
      <c r="E415" s="87"/>
      <c r="F415" s="87"/>
      <c r="G415" s="26"/>
    </row>
    <row r="416" spans="1:7" ht="22.5" customHeight="1">
      <c r="A416" s="24" t="s">
        <v>15</v>
      </c>
      <c r="B416" s="25" t="s">
        <v>431</v>
      </c>
      <c r="C416" s="11" t="s">
        <v>192</v>
      </c>
      <c r="D416" s="27">
        <v>1</v>
      </c>
      <c r="E416" s="87"/>
      <c r="F416" s="87"/>
      <c r="G416" s="26"/>
    </row>
    <row r="417" spans="1:7" ht="22.5" customHeight="1">
      <c r="A417" s="24" t="s">
        <v>16</v>
      </c>
      <c r="B417" s="37" t="s">
        <v>502</v>
      </c>
      <c r="C417" s="11" t="s">
        <v>214</v>
      </c>
      <c r="D417" s="27">
        <v>1</v>
      </c>
      <c r="E417" s="87"/>
      <c r="F417" s="87"/>
      <c r="G417" s="26"/>
    </row>
    <row r="418" spans="1:7" ht="22.5" customHeight="1">
      <c r="A418" s="11"/>
      <c r="B418" s="22" t="s">
        <v>503</v>
      </c>
      <c r="C418" s="13"/>
      <c r="D418" s="27"/>
      <c r="E418" s="87"/>
      <c r="F418" s="87">
        <f>SUM(F403:F417)</f>
        <v>0</v>
      </c>
      <c r="G418" s="14"/>
    </row>
    <row r="419" spans="1:7" ht="22.5" customHeight="1">
      <c r="A419" s="11"/>
      <c r="B419" s="22"/>
      <c r="C419" s="13"/>
      <c r="D419" s="27"/>
      <c r="E419" s="87"/>
      <c r="F419" s="87"/>
      <c r="G419" s="14"/>
    </row>
    <row r="420" spans="1:7" ht="22.5" customHeight="1">
      <c r="A420" s="24" t="s">
        <v>504</v>
      </c>
      <c r="B420" s="25" t="s">
        <v>505</v>
      </c>
      <c r="C420" s="11"/>
      <c r="D420" s="27"/>
      <c r="E420" s="87"/>
      <c r="F420" s="87"/>
      <c r="G420" s="26"/>
    </row>
    <row r="421" spans="1:7" ht="22.5" customHeight="1">
      <c r="A421" s="24" t="s">
        <v>416</v>
      </c>
      <c r="B421" s="25" t="s">
        <v>491</v>
      </c>
      <c r="C421" s="11" t="s">
        <v>232</v>
      </c>
      <c r="D421" s="27">
        <v>3</v>
      </c>
      <c r="E421" s="87"/>
      <c r="F421" s="87"/>
      <c r="G421" s="14" t="s">
        <v>492</v>
      </c>
    </row>
    <row r="422" spans="1:7" ht="22.5" customHeight="1">
      <c r="A422" s="24" t="s">
        <v>389</v>
      </c>
      <c r="B422" s="35" t="s">
        <v>493</v>
      </c>
      <c r="C422" s="11" t="s">
        <v>309</v>
      </c>
      <c r="D422" s="27">
        <v>28</v>
      </c>
      <c r="E422" s="87"/>
      <c r="F422" s="87"/>
      <c r="G422" s="26" t="s">
        <v>492</v>
      </c>
    </row>
    <row r="423" spans="1:7" ht="22.5" customHeight="1">
      <c r="A423" s="24" t="s">
        <v>1</v>
      </c>
      <c r="B423" s="35" t="s">
        <v>494</v>
      </c>
      <c r="C423" s="11" t="s">
        <v>309</v>
      </c>
      <c r="D423" s="27">
        <v>7</v>
      </c>
      <c r="E423" s="87"/>
      <c r="F423" s="87"/>
      <c r="G423" s="26"/>
    </row>
    <row r="424" spans="1:7" ht="22.5" customHeight="1">
      <c r="A424" s="24" t="s">
        <v>5</v>
      </c>
      <c r="B424" s="35" t="s">
        <v>506</v>
      </c>
      <c r="C424" s="11" t="s">
        <v>0</v>
      </c>
      <c r="D424" s="27">
        <v>107</v>
      </c>
      <c r="E424" s="87"/>
      <c r="F424" s="87"/>
      <c r="G424" s="36" t="s">
        <v>455</v>
      </c>
    </row>
    <row r="425" spans="1:7" ht="22.5" customHeight="1">
      <c r="A425" s="24" t="s">
        <v>6</v>
      </c>
      <c r="B425" s="35" t="s">
        <v>507</v>
      </c>
      <c r="C425" s="11" t="s">
        <v>0</v>
      </c>
      <c r="D425" s="27">
        <v>123</v>
      </c>
      <c r="E425" s="87"/>
      <c r="F425" s="87"/>
      <c r="G425" s="36" t="s">
        <v>455</v>
      </c>
    </row>
    <row r="426" spans="1:7" ht="22.5" customHeight="1">
      <c r="A426" s="24" t="s">
        <v>7</v>
      </c>
      <c r="B426" s="25" t="s">
        <v>500</v>
      </c>
      <c r="C426" s="11" t="s">
        <v>192</v>
      </c>
      <c r="D426" s="27">
        <v>1</v>
      </c>
      <c r="E426" s="87"/>
      <c r="F426" s="87"/>
      <c r="G426" s="26"/>
    </row>
    <row r="427" spans="1:7" ht="22.5" customHeight="1">
      <c r="A427" s="24" t="s">
        <v>8</v>
      </c>
      <c r="B427" s="37" t="s">
        <v>501</v>
      </c>
      <c r="C427" s="11" t="s">
        <v>214</v>
      </c>
      <c r="D427" s="27">
        <v>1</v>
      </c>
      <c r="E427" s="87"/>
      <c r="F427" s="87"/>
      <c r="G427" s="26"/>
    </row>
    <row r="428" spans="1:7" ht="22.5" customHeight="1">
      <c r="A428" s="24" t="s">
        <v>9</v>
      </c>
      <c r="B428" s="25" t="s">
        <v>430</v>
      </c>
      <c r="C428" s="11" t="s">
        <v>192</v>
      </c>
      <c r="D428" s="27">
        <v>1</v>
      </c>
      <c r="E428" s="87"/>
      <c r="F428" s="87"/>
      <c r="G428" s="26"/>
    </row>
    <row r="429" spans="1:7" ht="22.5" customHeight="1">
      <c r="A429" s="24" t="s">
        <v>10</v>
      </c>
      <c r="B429" s="25" t="s">
        <v>431</v>
      </c>
      <c r="C429" s="11" t="s">
        <v>192</v>
      </c>
      <c r="D429" s="27">
        <v>1</v>
      </c>
      <c r="E429" s="87"/>
      <c r="F429" s="87"/>
      <c r="G429" s="26"/>
    </row>
    <row r="430" spans="1:7" ht="22.5" customHeight="1">
      <c r="A430" s="24" t="s">
        <v>11</v>
      </c>
      <c r="B430" s="37" t="s">
        <v>502</v>
      </c>
      <c r="C430" s="11" t="s">
        <v>214</v>
      </c>
      <c r="D430" s="27">
        <v>1</v>
      </c>
      <c r="E430" s="87"/>
      <c r="F430" s="87"/>
      <c r="G430" s="26"/>
    </row>
    <row r="431" spans="1:7" ht="22.5" customHeight="1">
      <c r="A431" s="11"/>
      <c r="B431" s="22" t="s">
        <v>503</v>
      </c>
      <c r="C431" s="13"/>
      <c r="D431" s="27"/>
      <c r="E431" s="87"/>
      <c r="F431" s="87">
        <f>SUM(F421:F430)</f>
        <v>0</v>
      </c>
      <c r="G431" s="14"/>
    </row>
    <row r="432" spans="1:7" ht="22.5" customHeight="1">
      <c r="A432" s="11"/>
      <c r="B432" s="22"/>
      <c r="C432" s="13"/>
      <c r="D432" s="27"/>
      <c r="E432" s="87"/>
      <c r="F432" s="87"/>
      <c r="G432" s="14"/>
    </row>
    <row r="433" spans="1:7" ht="22.5" customHeight="1">
      <c r="A433" s="11"/>
      <c r="B433" s="22"/>
      <c r="C433" s="13"/>
      <c r="D433" s="27"/>
      <c r="E433" s="87"/>
      <c r="F433" s="87"/>
      <c r="G433" s="14"/>
    </row>
    <row r="434" spans="1:7" ht="22.5" customHeight="1">
      <c r="A434" s="11"/>
      <c r="B434" s="22"/>
      <c r="C434" s="13"/>
      <c r="D434" s="27"/>
      <c r="E434" s="87"/>
      <c r="F434" s="87"/>
      <c r="G434" s="14"/>
    </row>
    <row r="435" spans="1:7" ht="22.5" customHeight="1">
      <c r="A435" s="11"/>
      <c r="B435" s="22"/>
      <c r="C435" s="13"/>
      <c r="D435" s="27"/>
      <c r="E435" s="87"/>
      <c r="F435" s="87"/>
      <c r="G435" s="14"/>
    </row>
    <row r="436" spans="1:7" ht="22.5" customHeight="1">
      <c r="A436" s="11"/>
      <c r="B436" s="22"/>
      <c r="C436" s="13"/>
      <c r="D436" s="27"/>
      <c r="E436" s="87"/>
      <c r="F436" s="87"/>
      <c r="G436" s="14"/>
    </row>
    <row r="437" spans="1:7" ht="22.5" customHeight="1">
      <c r="A437" s="11"/>
      <c r="B437" s="22"/>
      <c r="C437" s="13"/>
      <c r="D437" s="27"/>
      <c r="E437" s="87"/>
      <c r="F437" s="87"/>
      <c r="G437" s="14"/>
    </row>
    <row r="438" spans="1:7" ht="22.5" customHeight="1">
      <c r="A438" s="11"/>
      <c r="B438" s="22"/>
      <c r="C438" s="13"/>
      <c r="D438" s="27"/>
      <c r="E438" s="87"/>
      <c r="F438" s="87"/>
      <c r="G438" s="14"/>
    </row>
    <row r="439" spans="1:7" ht="22.5" customHeight="1">
      <c r="A439" s="11"/>
      <c r="B439" s="22"/>
      <c r="C439" s="13"/>
      <c r="D439" s="27"/>
      <c r="E439" s="87"/>
      <c r="F439" s="87"/>
      <c r="G439" s="14"/>
    </row>
    <row r="440" spans="1:7" ht="22.5" customHeight="1">
      <c r="A440" s="11"/>
      <c r="B440" s="22"/>
      <c r="C440" s="13"/>
      <c r="D440" s="27"/>
      <c r="E440" s="87"/>
      <c r="F440" s="87"/>
      <c r="G440" s="14"/>
    </row>
    <row r="441" spans="1:7" ht="22.5" customHeight="1">
      <c r="A441" s="11"/>
      <c r="B441" s="22"/>
      <c r="C441" s="13"/>
      <c r="D441" s="27"/>
      <c r="E441" s="87"/>
      <c r="F441" s="87"/>
      <c r="G441" s="14"/>
    </row>
    <row r="442" spans="1:7" ht="22.5" customHeight="1">
      <c r="A442" s="11"/>
      <c r="B442" s="22"/>
      <c r="C442" s="13"/>
      <c r="D442" s="27"/>
      <c r="E442" s="87"/>
      <c r="F442" s="87"/>
      <c r="G442" s="14"/>
    </row>
    <row r="443" spans="1:7" ht="22.5" customHeight="1">
      <c r="A443" s="11"/>
      <c r="B443" s="22"/>
      <c r="C443" s="13"/>
      <c r="D443" s="27"/>
      <c r="E443" s="87"/>
      <c r="F443" s="87"/>
      <c r="G443" s="14"/>
    </row>
    <row r="444" spans="1:7" ht="22.5" customHeight="1">
      <c r="A444" s="11"/>
      <c r="B444" s="22"/>
      <c r="C444" s="13"/>
      <c r="D444" s="27"/>
      <c r="E444" s="87"/>
      <c r="F444" s="87"/>
      <c r="G444" s="14"/>
    </row>
    <row r="445" spans="1:7" ht="22.5" customHeight="1">
      <c r="A445" s="11"/>
      <c r="B445" s="22"/>
      <c r="C445" s="13"/>
      <c r="D445" s="27"/>
      <c r="E445" s="87"/>
      <c r="F445" s="87"/>
      <c r="G445" s="14"/>
    </row>
    <row r="446" spans="1:7" ht="22.5" customHeight="1">
      <c r="A446" s="11"/>
      <c r="B446" s="22"/>
      <c r="C446" s="13"/>
      <c r="D446" s="27"/>
      <c r="E446" s="87"/>
      <c r="F446" s="87"/>
      <c r="G446" s="14"/>
    </row>
    <row r="447" spans="1:7" ht="22.5" customHeight="1">
      <c r="A447" s="11"/>
      <c r="B447" s="22"/>
      <c r="C447" s="13"/>
      <c r="D447" s="27"/>
      <c r="E447" s="87"/>
      <c r="F447" s="87"/>
      <c r="G447" s="14"/>
    </row>
    <row r="448" spans="1:7" ht="22.5" customHeight="1">
      <c r="A448" s="11"/>
      <c r="B448" s="22"/>
      <c r="C448" s="13"/>
      <c r="D448" s="27"/>
      <c r="E448" s="87"/>
      <c r="F448" s="87"/>
      <c r="G448" s="14"/>
    </row>
    <row r="449" spans="1:7" ht="22.5" customHeight="1">
      <c r="A449" s="11"/>
      <c r="B449" s="22"/>
      <c r="C449" s="13"/>
      <c r="D449" s="27"/>
      <c r="E449" s="87"/>
      <c r="F449" s="87"/>
      <c r="G449" s="14"/>
    </row>
    <row r="450" spans="1:7" ht="22.5" customHeight="1">
      <c r="A450" s="11"/>
      <c r="B450" s="22"/>
      <c r="C450" s="13"/>
      <c r="D450" s="27"/>
      <c r="E450" s="87"/>
      <c r="F450" s="87"/>
      <c r="G450" s="14"/>
    </row>
    <row r="451" spans="1:7" ht="22.5" customHeight="1">
      <c r="A451" s="11"/>
      <c r="B451" s="22"/>
      <c r="C451" s="13"/>
      <c r="D451" s="27"/>
      <c r="E451" s="87"/>
      <c r="F451" s="87"/>
      <c r="G451" s="14"/>
    </row>
    <row r="452" spans="1:7" ht="22.5" customHeight="1">
      <c r="A452" s="11"/>
      <c r="B452" s="22"/>
      <c r="C452" s="13"/>
      <c r="D452" s="27"/>
      <c r="E452" s="87"/>
      <c r="F452" s="87"/>
      <c r="G452" s="14"/>
    </row>
    <row r="453" spans="1:7" ht="22.5" customHeight="1">
      <c r="A453" s="11"/>
      <c r="B453" s="22"/>
      <c r="C453" s="13"/>
      <c r="D453" s="27"/>
      <c r="E453" s="87"/>
      <c r="F453" s="87"/>
      <c r="G453" s="14"/>
    </row>
    <row r="454" spans="1:7" ht="22.5" customHeight="1">
      <c r="A454" s="11"/>
      <c r="B454" s="22"/>
      <c r="C454" s="13"/>
      <c r="D454" s="27"/>
      <c r="E454" s="87"/>
      <c r="F454" s="87"/>
      <c r="G454" s="14"/>
    </row>
    <row r="455" spans="1:7" ht="22.5" customHeight="1">
      <c r="A455" s="11"/>
      <c r="B455" s="22"/>
      <c r="C455" s="13"/>
      <c r="D455" s="27"/>
      <c r="E455" s="87"/>
      <c r="F455" s="87"/>
      <c r="G455" s="14"/>
    </row>
    <row r="456" spans="1:7" ht="22.5" customHeight="1">
      <c r="A456" s="11"/>
      <c r="B456" s="22"/>
      <c r="C456" s="13"/>
      <c r="D456" s="27"/>
      <c r="E456" s="87"/>
      <c r="F456" s="87"/>
      <c r="G456" s="14"/>
    </row>
    <row r="457" spans="1:7" ht="22.5" customHeight="1">
      <c r="A457" s="11"/>
      <c r="B457" s="22"/>
      <c r="C457" s="13"/>
      <c r="D457" s="27"/>
      <c r="E457" s="87"/>
      <c r="F457" s="87"/>
      <c r="G457" s="14"/>
    </row>
    <row r="458" spans="1:7" ht="22.5" customHeight="1">
      <c r="A458" s="11"/>
      <c r="B458" s="22"/>
      <c r="C458" s="13"/>
      <c r="D458" s="27"/>
      <c r="E458" s="87"/>
      <c r="F458" s="87"/>
      <c r="G458" s="14"/>
    </row>
    <row r="459" spans="1:7" ht="22.5" customHeight="1">
      <c r="A459" s="11"/>
      <c r="B459" s="22"/>
      <c r="C459" s="13"/>
      <c r="D459" s="27"/>
      <c r="E459" s="87"/>
      <c r="F459" s="87"/>
      <c r="G459" s="14"/>
    </row>
    <row r="460" spans="1:7" ht="22.5" customHeight="1">
      <c r="A460" s="11"/>
      <c r="B460" s="22"/>
      <c r="C460" s="13"/>
      <c r="D460" s="27"/>
      <c r="E460" s="87"/>
      <c r="F460" s="87"/>
      <c r="G460" s="14"/>
    </row>
    <row r="461" spans="1:7" ht="22.5" customHeight="1">
      <c r="A461" s="11"/>
      <c r="B461" s="22"/>
      <c r="C461" s="13"/>
      <c r="D461" s="27"/>
      <c r="E461" s="87"/>
      <c r="F461" s="87"/>
      <c r="G461" s="14"/>
    </row>
    <row r="462" spans="1:7" ht="22.5" customHeight="1">
      <c r="A462" s="11"/>
      <c r="B462" s="22"/>
      <c r="C462" s="13"/>
      <c r="D462" s="27"/>
      <c r="E462" s="87"/>
      <c r="F462" s="87"/>
      <c r="G462" s="14"/>
    </row>
    <row r="463" spans="1:7" ht="22.5" customHeight="1">
      <c r="A463" s="11" t="s">
        <v>193</v>
      </c>
      <c r="B463" s="15" t="s">
        <v>508</v>
      </c>
      <c r="C463" s="11"/>
      <c r="D463" s="27"/>
      <c r="E463" s="38"/>
      <c r="F463" s="87"/>
      <c r="G463" s="26"/>
    </row>
    <row r="464" spans="1:7" ht="22.5" customHeight="1">
      <c r="A464" s="11" t="s">
        <v>212</v>
      </c>
      <c r="B464" s="35" t="s">
        <v>509</v>
      </c>
      <c r="C464" s="11" t="s">
        <v>214</v>
      </c>
      <c r="D464" s="27">
        <v>1</v>
      </c>
      <c r="E464" s="39"/>
      <c r="F464" s="87"/>
      <c r="G464" s="26"/>
    </row>
    <row r="465" spans="1:7" ht="22.5" customHeight="1">
      <c r="A465" s="11" t="s">
        <v>215</v>
      </c>
      <c r="B465" s="15" t="s">
        <v>194</v>
      </c>
      <c r="C465" s="11" t="s">
        <v>192</v>
      </c>
      <c r="D465" s="27">
        <v>1</v>
      </c>
      <c r="E465" s="39"/>
      <c r="F465" s="87"/>
      <c r="G465" s="26"/>
    </row>
    <row r="466" spans="1:7" ht="22.5" customHeight="1">
      <c r="A466" s="11" t="s">
        <v>217</v>
      </c>
      <c r="B466" s="35" t="s">
        <v>510</v>
      </c>
      <c r="C466" s="11" t="s">
        <v>214</v>
      </c>
      <c r="D466" s="27">
        <v>1</v>
      </c>
      <c r="E466" s="38"/>
      <c r="F466" s="87"/>
      <c r="G466" s="26"/>
    </row>
    <row r="467" spans="1:7" ht="22.5" customHeight="1">
      <c r="A467" s="11"/>
      <c r="B467" s="22" t="s">
        <v>225</v>
      </c>
      <c r="C467" s="11"/>
      <c r="D467" s="27"/>
      <c r="E467" s="38"/>
      <c r="F467" s="87"/>
      <c r="G467" s="26"/>
    </row>
    <row r="468" spans="1:7" ht="22.5" customHeight="1">
      <c r="A468" s="11"/>
      <c r="B468" s="15"/>
      <c r="C468" s="11"/>
      <c r="D468" s="27"/>
      <c r="E468" s="38"/>
      <c r="F468" s="87"/>
      <c r="G468" s="26"/>
    </row>
    <row r="469" spans="1:7" ht="22.5" customHeight="1">
      <c r="A469" s="11" t="s">
        <v>226</v>
      </c>
      <c r="B469" s="35" t="s">
        <v>511</v>
      </c>
      <c r="C469" s="11"/>
      <c r="D469" s="27"/>
      <c r="E469" s="38"/>
      <c r="F469" s="87"/>
      <c r="G469" s="26"/>
    </row>
    <row r="470" spans="1:7" ht="22.5" customHeight="1">
      <c r="A470" s="11">
        <v>1</v>
      </c>
      <c r="B470" s="15" t="s">
        <v>512</v>
      </c>
      <c r="C470" s="11" t="s">
        <v>513</v>
      </c>
      <c r="D470" s="27">
        <v>19</v>
      </c>
      <c r="E470" s="38"/>
      <c r="F470" s="87"/>
      <c r="G470" s="36" t="s">
        <v>514</v>
      </c>
    </row>
    <row r="471" spans="1:7" ht="22.5" customHeight="1">
      <c r="A471" s="11">
        <v>2</v>
      </c>
      <c r="B471" s="15" t="s">
        <v>515</v>
      </c>
      <c r="C471" s="11" t="s">
        <v>513</v>
      </c>
      <c r="D471" s="27">
        <v>14</v>
      </c>
      <c r="E471" s="38"/>
      <c r="F471" s="87"/>
      <c r="G471" s="36" t="s">
        <v>514</v>
      </c>
    </row>
    <row r="472" spans="1:7" ht="22.5" customHeight="1">
      <c r="A472" s="11">
        <v>3</v>
      </c>
      <c r="B472" s="15" t="s">
        <v>516</v>
      </c>
      <c r="C472" s="11" t="s">
        <v>513</v>
      </c>
      <c r="D472" s="27">
        <v>10</v>
      </c>
      <c r="E472" s="38"/>
      <c r="F472" s="87"/>
      <c r="G472" s="36" t="s">
        <v>514</v>
      </c>
    </row>
    <row r="473" spans="1:7" ht="22.5" customHeight="1">
      <c r="A473" s="11">
        <v>4</v>
      </c>
      <c r="B473" s="15" t="s">
        <v>517</v>
      </c>
      <c r="C473" s="11" t="s">
        <v>513</v>
      </c>
      <c r="D473" s="27">
        <v>9</v>
      </c>
      <c r="E473" s="38"/>
      <c r="F473" s="87"/>
      <c r="G473" s="36" t="s">
        <v>514</v>
      </c>
    </row>
    <row r="474" spans="1:7" ht="22.5" customHeight="1">
      <c r="A474" s="11">
        <v>5</v>
      </c>
      <c r="B474" s="15" t="s">
        <v>518</v>
      </c>
      <c r="C474" s="11" t="s">
        <v>513</v>
      </c>
      <c r="D474" s="27">
        <v>1</v>
      </c>
      <c r="E474" s="38"/>
      <c r="F474" s="87"/>
      <c r="G474" s="36" t="s">
        <v>514</v>
      </c>
    </row>
    <row r="475" spans="1:7" ht="22.5" customHeight="1">
      <c r="A475" s="11">
        <v>6</v>
      </c>
      <c r="B475" s="15" t="s">
        <v>519</v>
      </c>
      <c r="C475" s="11" t="s">
        <v>513</v>
      </c>
      <c r="D475" s="27">
        <v>1</v>
      </c>
      <c r="E475" s="38"/>
      <c r="F475" s="87"/>
      <c r="G475" s="36" t="s">
        <v>514</v>
      </c>
    </row>
    <row r="476" spans="1:7" ht="22.5" customHeight="1">
      <c r="A476" s="11">
        <v>7</v>
      </c>
      <c r="B476" s="15" t="s">
        <v>520</v>
      </c>
      <c r="C476" s="11" t="s">
        <v>513</v>
      </c>
      <c r="D476" s="27">
        <v>1</v>
      </c>
      <c r="E476" s="38"/>
      <c r="F476" s="87"/>
      <c r="G476" s="36" t="s">
        <v>514</v>
      </c>
    </row>
    <row r="477" spans="1:7" ht="22.5" customHeight="1">
      <c r="A477" s="11">
        <v>8</v>
      </c>
      <c r="B477" s="15" t="s">
        <v>521</v>
      </c>
      <c r="C477" s="11" t="s">
        <v>513</v>
      </c>
      <c r="D477" s="27">
        <v>1</v>
      </c>
      <c r="E477" s="38"/>
      <c r="F477" s="87"/>
      <c r="G477" s="36" t="s">
        <v>514</v>
      </c>
    </row>
    <row r="478" spans="1:7" ht="22.5" customHeight="1">
      <c r="A478" s="11">
        <v>9</v>
      </c>
      <c r="B478" s="15" t="s">
        <v>522</v>
      </c>
      <c r="C478" s="11" t="s">
        <v>513</v>
      </c>
      <c r="D478" s="27">
        <v>23</v>
      </c>
      <c r="E478" s="38"/>
      <c r="F478" s="87"/>
      <c r="G478" s="36" t="s">
        <v>514</v>
      </c>
    </row>
    <row r="479" spans="1:7" ht="22.5" customHeight="1">
      <c r="A479" s="11">
        <v>10</v>
      </c>
      <c r="B479" s="15" t="s">
        <v>523</v>
      </c>
      <c r="C479" s="13" t="s">
        <v>513</v>
      </c>
      <c r="D479" s="27">
        <v>1</v>
      </c>
      <c r="E479" s="38"/>
      <c r="F479" s="87">
        <f>SUM(D479*E479)</f>
        <v>0</v>
      </c>
      <c r="G479" s="34" t="s">
        <v>4</v>
      </c>
    </row>
    <row r="480" spans="1:7" ht="22.5" customHeight="1">
      <c r="A480" s="11">
        <v>11</v>
      </c>
      <c r="B480" s="15" t="s">
        <v>524</v>
      </c>
      <c r="C480" s="13" t="s">
        <v>232</v>
      </c>
      <c r="D480" s="27">
        <v>68</v>
      </c>
      <c r="E480" s="38"/>
      <c r="F480" s="87"/>
      <c r="G480" s="26" t="s">
        <v>525</v>
      </c>
    </row>
    <row r="481" spans="1:7" ht="22.5" customHeight="1">
      <c r="A481" s="11">
        <v>12</v>
      </c>
      <c r="B481" s="15" t="s">
        <v>526</v>
      </c>
      <c r="C481" s="13" t="s">
        <v>232</v>
      </c>
      <c r="D481" s="27">
        <v>46</v>
      </c>
      <c r="E481" s="38"/>
      <c r="F481" s="87"/>
      <c r="G481" s="26" t="s">
        <v>525</v>
      </c>
    </row>
    <row r="482" spans="1:7" ht="22.5" customHeight="1">
      <c r="A482" s="11">
        <v>13</v>
      </c>
      <c r="B482" s="15" t="s">
        <v>527</v>
      </c>
      <c r="C482" s="13" t="s">
        <v>232</v>
      </c>
      <c r="D482" s="27">
        <v>1</v>
      </c>
      <c r="E482" s="38"/>
      <c r="F482" s="87"/>
      <c r="G482" s="26" t="s">
        <v>525</v>
      </c>
    </row>
    <row r="483" spans="1:7" ht="22.5" customHeight="1">
      <c r="A483" s="11">
        <v>14</v>
      </c>
      <c r="B483" s="15" t="s">
        <v>528</v>
      </c>
      <c r="C483" s="13" t="s">
        <v>232</v>
      </c>
      <c r="D483" s="27">
        <v>1</v>
      </c>
      <c r="E483" s="38"/>
      <c r="F483" s="87"/>
      <c r="G483" s="26" t="s">
        <v>525</v>
      </c>
    </row>
    <row r="484" spans="1:7" ht="22.5" customHeight="1">
      <c r="A484" s="11">
        <v>15</v>
      </c>
      <c r="B484" s="15" t="s">
        <v>20</v>
      </c>
      <c r="C484" s="13" t="s">
        <v>232</v>
      </c>
      <c r="D484" s="27">
        <v>4</v>
      </c>
      <c r="E484" s="38"/>
      <c r="F484" s="87"/>
      <c r="G484" s="26" t="s">
        <v>525</v>
      </c>
    </row>
    <row r="485" spans="1:7" ht="22.5" customHeight="1">
      <c r="A485" s="11">
        <v>16</v>
      </c>
      <c r="B485" s="15" t="s">
        <v>529</v>
      </c>
      <c r="C485" s="13" t="s">
        <v>192</v>
      </c>
      <c r="D485" s="27">
        <v>1</v>
      </c>
      <c r="E485" s="87"/>
      <c r="F485" s="87"/>
      <c r="G485" s="14"/>
    </row>
    <row r="486" spans="1:7" ht="22.5" customHeight="1">
      <c r="A486" s="11">
        <v>17</v>
      </c>
      <c r="B486" s="15" t="s">
        <v>431</v>
      </c>
      <c r="C486" s="13" t="s">
        <v>192</v>
      </c>
      <c r="D486" s="27">
        <v>1</v>
      </c>
      <c r="E486" s="87"/>
      <c r="F486" s="87"/>
      <c r="G486" s="14"/>
    </row>
    <row r="487" spans="1:7" ht="22.5" customHeight="1">
      <c r="A487" s="11">
        <v>18</v>
      </c>
      <c r="B487" s="25" t="s">
        <v>432</v>
      </c>
      <c r="C487" s="11" t="s">
        <v>192</v>
      </c>
      <c r="D487" s="27">
        <v>1</v>
      </c>
      <c r="E487" s="87"/>
      <c r="F487" s="87"/>
      <c r="G487" s="14"/>
    </row>
    <row r="488" spans="1:7" ht="22.5" customHeight="1">
      <c r="A488" s="11"/>
      <c r="B488" s="22" t="s">
        <v>503</v>
      </c>
      <c r="C488" s="13"/>
      <c r="D488" s="27"/>
      <c r="E488" s="87"/>
      <c r="F488" s="87">
        <f>SUM(F470:F487)</f>
        <v>0</v>
      </c>
      <c r="G488" s="14"/>
    </row>
    <row r="489" spans="1:7" ht="22.5" customHeight="1">
      <c r="A489" s="11"/>
      <c r="B489" s="22"/>
      <c r="C489" s="13"/>
      <c r="D489" s="27"/>
      <c r="E489" s="87"/>
      <c r="F489" s="87"/>
      <c r="G489" s="14"/>
    </row>
    <row r="490" spans="1:7" ht="22.5" customHeight="1">
      <c r="A490" s="11" t="s">
        <v>381</v>
      </c>
      <c r="B490" s="15" t="s">
        <v>194</v>
      </c>
      <c r="C490" s="11"/>
      <c r="D490" s="27"/>
      <c r="E490" s="38"/>
      <c r="F490" s="87"/>
      <c r="G490" s="26"/>
    </row>
    <row r="491" spans="1:7" ht="22.5" customHeight="1">
      <c r="A491" s="11">
        <v>1</v>
      </c>
      <c r="B491" s="15" t="s">
        <v>530</v>
      </c>
      <c r="C491" s="28" t="s">
        <v>256</v>
      </c>
      <c r="D491" s="27">
        <v>1</v>
      </c>
      <c r="E491" s="87"/>
      <c r="F491" s="87"/>
      <c r="G491" s="14" t="s">
        <v>531</v>
      </c>
    </row>
    <row r="492" spans="1:7" ht="22.5" customHeight="1">
      <c r="A492" s="11">
        <v>2</v>
      </c>
      <c r="B492" s="15" t="s">
        <v>532</v>
      </c>
      <c r="C492" s="28" t="s">
        <v>533</v>
      </c>
      <c r="D492" s="27">
        <v>3</v>
      </c>
      <c r="E492" s="87"/>
      <c r="F492" s="87"/>
      <c r="G492" s="29" t="s">
        <v>534</v>
      </c>
    </row>
    <row r="493" spans="1:7" ht="22.5" customHeight="1">
      <c r="A493" s="11">
        <v>3</v>
      </c>
      <c r="B493" s="15" t="s">
        <v>535</v>
      </c>
      <c r="C493" s="13" t="s">
        <v>536</v>
      </c>
      <c r="D493" s="27">
        <v>3</v>
      </c>
      <c r="E493" s="87"/>
      <c r="F493" s="87"/>
      <c r="G493" s="14" t="s">
        <v>537</v>
      </c>
    </row>
    <row r="494" spans="1:7" ht="22.5" customHeight="1">
      <c r="A494" s="11">
        <v>4</v>
      </c>
      <c r="B494" s="35" t="s">
        <v>538</v>
      </c>
      <c r="C494" s="28" t="s">
        <v>256</v>
      </c>
      <c r="D494" s="27">
        <v>1</v>
      </c>
      <c r="E494" s="87"/>
      <c r="F494" s="87"/>
      <c r="G494" s="14" t="s">
        <v>537</v>
      </c>
    </row>
    <row r="495" spans="1:7" ht="22.5" customHeight="1">
      <c r="A495" s="11">
        <v>5</v>
      </c>
      <c r="B495" s="35" t="s">
        <v>539</v>
      </c>
      <c r="C495" s="28" t="s">
        <v>256</v>
      </c>
      <c r="D495" s="27">
        <v>1</v>
      </c>
      <c r="E495" s="87"/>
      <c r="F495" s="87"/>
      <c r="G495" s="14" t="s">
        <v>537</v>
      </c>
    </row>
    <row r="496" spans="1:7" ht="22.5" customHeight="1">
      <c r="A496" s="11">
        <v>6</v>
      </c>
      <c r="B496" s="35" t="s">
        <v>540</v>
      </c>
      <c r="C496" s="28" t="s">
        <v>256</v>
      </c>
      <c r="D496" s="27">
        <v>1</v>
      </c>
      <c r="E496" s="87"/>
      <c r="F496" s="87"/>
      <c r="G496" s="14" t="s">
        <v>537</v>
      </c>
    </row>
    <row r="497" spans="1:7" ht="22.5" customHeight="1">
      <c r="A497" s="11">
        <v>7</v>
      </c>
      <c r="B497" s="35" t="s">
        <v>541</v>
      </c>
      <c r="C497" s="13" t="s">
        <v>542</v>
      </c>
      <c r="D497" s="27">
        <v>1</v>
      </c>
      <c r="E497" s="87"/>
      <c r="F497" s="87"/>
      <c r="G497" s="14" t="s">
        <v>537</v>
      </c>
    </row>
    <row r="498" spans="1:7" ht="22.5" customHeight="1">
      <c r="A498" s="11">
        <v>8</v>
      </c>
      <c r="B498" s="35" t="s">
        <v>543</v>
      </c>
      <c r="C498" s="13" t="s">
        <v>542</v>
      </c>
      <c r="D498" s="27">
        <v>1</v>
      </c>
      <c r="E498" s="87"/>
      <c r="F498" s="87"/>
      <c r="G498" s="14" t="s">
        <v>537</v>
      </c>
    </row>
    <row r="499" spans="1:7" ht="22.5" customHeight="1">
      <c r="A499" s="11">
        <v>9</v>
      </c>
      <c r="B499" s="35" t="s">
        <v>544</v>
      </c>
      <c r="C499" s="13" t="s">
        <v>309</v>
      </c>
      <c r="D499" s="27">
        <v>1</v>
      </c>
      <c r="E499" s="87"/>
      <c r="F499" s="87"/>
      <c r="G499" s="14" t="s">
        <v>230</v>
      </c>
    </row>
    <row r="500" spans="1:7" ht="22.5" customHeight="1">
      <c r="A500" s="11">
        <v>10</v>
      </c>
      <c r="B500" s="15" t="s">
        <v>545</v>
      </c>
      <c r="C500" s="13" t="s">
        <v>232</v>
      </c>
      <c r="D500" s="27">
        <v>1</v>
      </c>
      <c r="E500" s="87"/>
      <c r="F500" s="87"/>
      <c r="G500" s="26" t="s">
        <v>238</v>
      </c>
    </row>
    <row r="501" spans="1:7" ht="22.5" customHeight="1">
      <c r="A501" s="11">
        <v>11</v>
      </c>
      <c r="B501" s="15" t="s">
        <v>546</v>
      </c>
      <c r="C501" s="13" t="s">
        <v>232</v>
      </c>
      <c r="D501" s="27">
        <v>1</v>
      </c>
      <c r="E501" s="87"/>
      <c r="F501" s="87"/>
      <c r="G501" s="26" t="s">
        <v>238</v>
      </c>
    </row>
    <row r="502" spans="1:7" ht="22.5" customHeight="1">
      <c r="A502" s="11">
        <v>12</v>
      </c>
      <c r="B502" s="15" t="s">
        <v>547</v>
      </c>
      <c r="C502" s="13" t="s">
        <v>232</v>
      </c>
      <c r="D502" s="27">
        <v>2</v>
      </c>
      <c r="E502" s="87"/>
      <c r="F502" s="87"/>
      <c r="G502" s="29" t="s">
        <v>548</v>
      </c>
    </row>
    <row r="503" spans="1:7" ht="22.5" customHeight="1">
      <c r="A503" s="11">
        <v>13</v>
      </c>
      <c r="B503" s="15" t="s">
        <v>549</v>
      </c>
      <c r="C503" s="13" t="s">
        <v>232</v>
      </c>
      <c r="D503" s="27">
        <v>1</v>
      </c>
      <c r="E503" s="87"/>
      <c r="F503" s="87"/>
      <c r="G503" s="29" t="s">
        <v>550</v>
      </c>
    </row>
    <row r="504" spans="1:7" ht="22.5" customHeight="1">
      <c r="A504" s="11">
        <v>14</v>
      </c>
      <c r="B504" s="15" t="s">
        <v>551</v>
      </c>
      <c r="C504" s="13" t="s">
        <v>232</v>
      </c>
      <c r="D504" s="27">
        <v>2</v>
      </c>
      <c r="E504" s="87"/>
      <c r="F504" s="87"/>
      <c r="G504" s="29" t="s">
        <v>550</v>
      </c>
    </row>
    <row r="505" spans="1:7" ht="22.5" customHeight="1">
      <c r="A505" s="11">
        <v>15</v>
      </c>
      <c r="B505" s="15" t="s">
        <v>552</v>
      </c>
      <c r="C505" s="13" t="s">
        <v>232</v>
      </c>
      <c r="D505" s="27">
        <v>8</v>
      </c>
      <c r="E505" s="87"/>
      <c r="F505" s="87"/>
      <c r="G505" s="29" t="s">
        <v>550</v>
      </c>
    </row>
    <row r="506" spans="1:7" ht="22.5" customHeight="1">
      <c r="A506" s="11">
        <v>16</v>
      </c>
      <c r="B506" s="15" t="s">
        <v>553</v>
      </c>
      <c r="C506" s="13" t="s">
        <v>232</v>
      </c>
      <c r="D506" s="27">
        <v>13</v>
      </c>
      <c r="E506" s="87"/>
      <c r="F506" s="87"/>
      <c r="G506" s="29" t="s">
        <v>550</v>
      </c>
    </row>
    <row r="507" spans="1:7" ht="22.5" customHeight="1">
      <c r="A507" s="11">
        <v>17</v>
      </c>
      <c r="B507" s="35" t="s">
        <v>554</v>
      </c>
      <c r="C507" s="13" t="s">
        <v>309</v>
      </c>
      <c r="D507" s="27">
        <v>2</v>
      </c>
      <c r="E507" s="87"/>
      <c r="F507" s="87"/>
      <c r="G507" s="29" t="s">
        <v>555</v>
      </c>
    </row>
    <row r="508" spans="1:7" ht="22.5" customHeight="1">
      <c r="A508" s="11">
        <v>18</v>
      </c>
      <c r="B508" s="35" t="s">
        <v>556</v>
      </c>
      <c r="C508" s="13" t="s">
        <v>309</v>
      </c>
      <c r="D508" s="27">
        <v>2</v>
      </c>
      <c r="E508" s="87"/>
      <c r="F508" s="87"/>
      <c r="G508" s="29" t="s">
        <v>555</v>
      </c>
    </row>
    <row r="509" spans="1:7" ht="22.5" customHeight="1">
      <c r="A509" s="11">
        <v>19</v>
      </c>
      <c r="B509" s="15" t="s">
        <v>557</v>
      </c>
      <c r="C509" s="13" t="s">
        <v>232</v>
      </c>
      <c r="D509" s="27">
        <v>2</v>
      </c>
      <c r="E509" s="87"/>
      <c r="F509" s="87"/>
      <c r="G509" s="29" t="s">
        <v>550</v>
      </c>
    </row>
    <row r="510" spans="1:7" ht="22.5" customHeight="1">
      <c r="A510" s="11">
        <v>20</v>
      </c>
      <c r="B510" s="15" t="s">
        <v>558</v>
      </c>
      <c r="C510" s="13" t="s">
        <v>232</v>
      </c>
      <c r="D510" s="27">
        <v>2</v>
      </c>
      <c r="E510" s="87"/>
      <c r="F510" s="87"/>
      <c r="G510" s="29" t="s">
        <v>550</v>
      </c>
    </row>
    <row r="511" spans="1:7" ht="22.5" customHeight="1">
      <c r="A511" s="11">
        <v>21</v>
      </c>
      <c r="B511" s="35" t="s">
        <v>559</v>
      </c>
      <c r="C511" s="13" t="s">
        <v>309</v>
      </c>
      <c r="D511" s="27">
        <v>4</v>
      </c>
      <c r="E511" s="87"/>
      <c r="F511" s="87"/>
      <c r="G511" s="29" t="s">
        <v>555</v>
      </c>
    </row>
    <row r="512" spans="1:7" ht="22.5" customHeight="1">
      <c r="A512" s="11">
        <v>22</v>
      </c>
      <c r="B512" s="35" t="s">
        <v>560</v>
      </c>
      <c r="C512" s="13" t="s">
        <v>309</v>
      </c>
      <c r="D512" s="27">
        <v>2</v>
      </c>
      <c r="E512" s="87"/>
      <c r="F512" s="87"/>
      <c r="G512" s="29" t="s">
        <v>555</v>
      </c>
    </row>
    <row r="513" spans="1:7" ht="22.5" customHeight="1">
      <c r="A513" s="11">
        <v>23</v>
      </c>
      <c r="B513" s="35" t="s">
        <v>561</v>
      </c>
      <c r="C513" s="13" t="s">
        <v>309</v>
      </c>
      <c r="D513" s="27">
        <v>2</v>
      </c>
      <c r="E513" s="87"/>
      <c r="F513" s="87"/>
      <c r="G513" s="29" t="s">
        <v>555</v>
      </c>
    </row>
    <row r="514" spans="1:7" ht="22.5" customHeight="1">
      <c r="A514" s="11">
        <v>24</v>
      </c>
      <c r="B514" s="15" t="s">
        <v>562</v>
      </c>
      <c r="C514" s="13" t="s">
        <v>232</v>
      </c>
      <c r="D514" s="27">
        <v>5</v>
      </c>
      <c r="E514" s="87"/>
      <c r="F514" s="87"/>
      <c r="G514" s="14" t="s">
        <v>563</v>
      </c>
    </row>
    <row r="515" spans="1:7" ht="22.5" customHeight="1">
      <c r="A515" s="11">
        <v>25</v>
      </c>
      <c r="B515" s="15" t="s">
        <v>564</v>
      </c>
      <c r="C515" s="13"/>
      <c r="D515" s="27"/>
      <c r="E515" s="87"/>
      <c r="F515" s="87"/>
      <c r="G515" s="14"/>
    </row>
    <row r="516" spans="1:7" ht="22.5" customHeight="1">
      <c r="A516" s="11"/>
      <c r="B516" s="15" t="s">
        <v>565</v>
      </c>
      <c r="C516" s="13" t="s">
        <v>0</v>
      </c>
      <c r="D516" s="27">
        <v>328</v>
      </c>
      <c r="E516" s="87"/>
      <c r="F516" s="87"/>
      <c r="G516" s="29" t="s">
        <v>439</v>
      </c>
    </row>
    <row r="517" spans="1:7" ht="22.5" customHeight="1">
      <c r="A517" s="11"/>
      <c r="B517" s="15" t="s">
        <v>566</v>
      </c>
      <c r="C517" s="13" t="s">
        <v>0</v>
      </c>
      <c r="D517" s="27">
        <v>53</v>
      </c>
      <c r="E517" s="87"/>
      <c r="F517" s="87"/>
      <c r="G517" s="29" t="s">
        <v>439</v>
      </c>
    </row>
    <row r="518" spans="1:7" ht="22.5" customHeight="1">
      <c r="A518" s="11"/>
      <c r="B518" s="15" t="s">
        <v>567</v>
      </c>
      <c r="C518" s="13" t="s">
        <v>0</v>
      </c>
      <c r="D518" s="27">
        <v>46</v>
      </c>
      <c r="E518" s="87"/>
      <c r="F518" s="87"/>
      <c r="G518" s="29" t="s">
        <v>439</v>
      </c>
    </row>
    <row r="519" spans="1:7" ht="22.5" customHeight="1">
      <c r="A519" s="11"/>
      <c r="B519" s="15" t="s">
        <v>568</v>
      </c>
      <c r="C519" s="13" t="s">
        <v>0</v>
      </c>
      <c r="D519" s="27">
        <v>120</v>
      </c>
      <c r="E519" s="87"/>
      <c r="F519" s="87"/>
      <c r="G519" s="29" t="s">
        <v>439</v>
      </c>
    </row>
    <row r="520" spans="1:7" ht="22.5" customHeight="1">
      <c r="A520" s="11"/>
      <c r="B520" s="15" t="s">
        <v>569</v>
      </c>
      <c r="C520" s="13" t="s">
        <v>570</v>
      </c>
      <c r="D520" s="27">
        <v>1</v>
      </c>
      <c r="E520" s="87"/>
      <c r="F520" s="87"/>
      <c r="G520" s="16"/>
    </row>
    <row r="521" spans="1:7" ht="22.5" customHeight="1">
      <c r="A521" s="11">
        <v>26</v>
      </c>
      <c r="B521" s="35" t="s">
        <v>571</v>
      </c>
      <c r="C521" s="13"/>
      <c r="D521" s="27"/>
      <c r="E521" s="87"/>
      <c r="F521" s="87"/>
      <c r="G521" s="29"/>
    </row>
    <row r="522" spans="1:7" ht="22.5" customHeight="1">
      <c r="A522" s="11"/>
      <c r="B522" s="15" t="s">
        <v>572</v>
      </c>
      <c r="C522" s="13" t="s">
        <v>0</v>
      </c>
      <c r="D522" s="27">
        <v>222</v>
      </c>
      <c r="E522" s="87"/>
      <c r="F522" s="87"/>
      <c r="G522" s="29" t="s">
        <v>573</v>
      </c>
    </row>
    <row r="523" spans="1:7" ht="22.5" customHeight="1">
      <c r="A523" s="11"/>
      <c r="B523" s="15" t="s">
        <v>574</v>
      </c>
      <c r="C523" s="13" t="s">
        <v>192</v>
      </c>
      <c r="D523" s="27">
        <v>1</v>
      </c>
      <c r="E523" s="87"/>
      <c r="F523" s="87"/>
      <c r="G523" s="16"/>
    </row>
    <row r="524" spans="1:7" ht="22.5" customHeight="1">
      <c r="A524" s="11">
        <v>27</v>
      </c>
      <c r="B524" s="15" t="s">
        <v>575</v>
      </c>
      <c r="C524" s="13"/>
      <c r="D524" s="27"/>
      <c r="E524" s="87"/>
      <c r="F524" s="87"/>
      <c r="G524" s="40"/>
    </row>
    <row r="525" spans="1:7" ht="22.5" customHeight="1">
      <c r="A525" s="11"/>
      <c r="B525" s="15" t="s">
        <v>576</v>
      </c>
      <c r="C525" s="13" t="s">
        <v>0</v>
      </c>
      <c r="D525" s="27">
        <v>30</v>
      </c>
      <c r="E525" s="87"/>
      <c r="F525" s="87"/>
      <c r="G525" s="40"/>
    </row>
    <row r="526" spans="1:7" ht="22.5" customHeight="1">
      <c r="A526" s="11"/>
      <c r="B526" s="15" t="s">
        <v>577</v>
      </c>
      <c r="C526" s="13" t="s">
        <v>0</v>
      </c>
      <c r="D526" s="27">
        <v>39</v>
      </c>
      <c r="E526" s="87"/>
      <c r="F526" s="87"/>
      <c r="G526" s="29" t="s">
        <v>573</v>
      </c>
    </row>
    <row r="527" spans="1:7" ht="22.5" customHeight="1">
      <c r="A527" s="11"/>
      <c r="B527" s="15" t="s">
        <v>782</v>
      </c>
      <c r="C527" s="13" t="s">
        <v>0</v>
      </c>
      <c r="D527" s="27">
        <v>149</v>
      </c>
      <c r="E527" s="87"/>
      <c r="F527" s="87"/>
      <c r="G527" s="29" t="s">
        <v>573</v>
      </c>
    </row>
    <row r="528" spans="1:7" ht="22.5" customHeight="1">
      <c r="A528" s="11"/>
      <c r="B528" s="35" t="s">
        <v>445</v>
      </c>
      <c r="C528" s="13" t="s">
        <v>214</v>
      </c>
      <c r="D528" s="27">
        <v>1</v>
      </c>
      <c r="E528" s="87"/>
      <c r="F528" s="87"/>
      <c r="G528" s="16"/>
    </row>
    <row r="529" spans="1:7" ht="22.5" customHeight="1">
      <c r="A529" s="11">
        <v>28</v>
      </c>
      <c r="B529" s="15" t="s">
        <v>578</v>
      </c>
      <c r="C529" s="13"/>
      <c r="D529" s="27"/>
      <c r="E529" s="87"/>
      <c r="F529" s="87"/>
      <c r="G529" s="14"/>
    </row>
    <row r="530" spans="1:7" ht="22.5" customHeight="1">
      <c r="A530" s="11"/>
      <c r="B530" s="35" t="s">
        <v>579</v>
      </c>
      <c r="C530" s="13" t="s">
        <v>0</v>
      </c>
      <c r="D530" s="27">
        <v>233</v>
      </c>
      <c r="E530" s="87"/>
      <c r="F530" s="87"/>
      <c r="G530" s="29" t="s">
        <v>580</v>
      </c>
    </row>
    <row r="531" spans="1:7" ht="22.5" customHeight="1">
      <c r="A531" s="11"/>
      <c r="B531" s="35" t="s">
        <v>581</v>
      </c>
      <c r="C531" s="13" t="s">
        <v>0</v>
      </c>
      <c r="D531" s="27">
        <v>188</v>
      </c>
      <c r="E531" s="87"/>
      <c r="F531" s="87"/>
      <c r="G531" s="29" t="s">
        <v>580</v>
      </c>
    </row>
    <row r="532" spans="1:7" ht="22.5" customHeight="1">
      <c r="A532" s="11"/>
      <c r="B532" s="35" t="s">
        <v>582</v>
      </c>
      <c r="C532" s="13" t="s">
        <v>0</v>
      </c>
      <c r="D532" s="27">
        <v>215</v>
      </c>
      <c r="E532" s="87"/>
      <c r="F532" s="87"/>
      <c r="G532" s="29" t="s">
        <v>580</v>
      </c>
    </row>
    <row r="533" spans="1:7" ht="22.5" customHeight="1">
      <c r="A533" s="11"/>
      <c r="B533" s="35" t="s">
        <v>583</v>
      </c>
      <c r="C533" s="13" t="s">
        <v>0</v>
      </c>
      <c r="D533" s="27">
        <v>38</v>
      </c>
      <c r="E533" s="87"/>
      <c r="F533" s="87"/>
      <c r="G533" s="29" t="s">
        <v>580</v>
      </c>
    </row>
    <row r="534" spans="1:7" ht="22.5" customHeight="1">
      <c r="A534" s="11"/>
      <c r="B534" s="15" t="s">
        <v>584</v>
      </c>
      <c r="C534" s="13" t="s">
        <v>192</v>
      </c>
      <c r="D534" s="27">
        <v>1</v>
      </c>
      <c r="E534" s="87"/>
      <c r="F534" s="87"/>
      <c r="G534" s="16"/>
    </row>
    <row r="535" spans="1:7" ht="22.5" customHeight="1">
      <c r="A535" s="11">
        <v>29</v>
      </c>
      <c r="B535" s="15" t="s">
        <v>585</v>
      </c>
      <c r="C535" s="13"/>
      <c r="D535" s="27"/>
      <c r="E535" s="87"/>
      <c r="F535" s="87"/>
      <c r="G535" s="14"/>
    </row>
    <row r="536" spans="1:7" ht="22.5" customHeight="1">
      <c r="A536" s="11"/>
      <c r="B536" s="15" t="s">
        <v>586</v>
      </c>
      <c r="C536" s="13" t="s">
        <v>0</v>
      </c>
      <c r="D536" s="27">
        <v>593</v>
      </c>
      <c r="E536" s="87"/>
      <c r="F536" s="87"/>
      <c r="G536" s="29" t="s">
        <v>439</v>
      </c>
    </row>
    <row r="537" spans="1:7" ht="22.5" customHeight="1">
      <c r="A537" s="11"/>
      <c r="B537" s="15" t="s">
        <v>587</v>
      </c>
      <c r="C537" s="13" t="s">
        <v>0</v>
      </c>
      <c r="D537" s="27">
        <v>24</v>
      </c>
      <c r="E537" s="87"/>
      <c r="F537" s="87"/>
      <c r="G537" s="29" t="s">
        <v>439</v>
      </c>
    </row>
    <row r="538" spans="1:7" ht="22.5" customHeight="1">
      <c r="A538" s="11"/>
      <c r="B538" s="15" t="s">
        <v>588</v>
      </c>
      <c r="C538" s="13" t="s">
        <v>0</v>
      </c>
      <c r="D538" s="27">
        <v>10</v>
      </c>
      <c r="E538" s="87"/>
      <c r="F538" s="87"/>
      <c r="G538" s="29" t="s">
        <v>439</v>
      </c>
    </row>
    <row r="539" spans="1:7" ht="22.5" customHeight="1">
      <c r="A539" s="11"/>
      <c r="B539" s="15" t="s">
        <v>589</v>
      </c>
      <c r="C539" s="13" t="s">
        <v>0</v>
      </c>
      <c r="D539" s="27">
        <v>55</v>
      </c>
      <c r="E539" s="87"/>
      <c r="F539" s="87"/>
      <c r="G539" s="29" t="s">
        <v>439</v>
      </c>
    </row>
    <row r="540" spans="1:7" ht="22.5" customHeight="1">
      <c r="A540" s="11"/>
      <c r="B540" s="15" t="s">
        <v>569</v>
      </c>
      <c r="C540" s="13" t="s">
        <v>570</v>
      </c>
      <c r="D540" s="27">
        <v>1</v>
      </c>
      <c r="E540" s="87"/>
      <c r="F540" s="87"/>
      <c r="G540" s="16"/>
    </row>
    <row r="541" spans="1:7" ht="22.5" customHeight="1">
      <c r="A541" s="11">
        <v>31</v>
      </c>
      <c r="B541" s="15" t="s">
        <v>590</v>
      </c>
      <c r="C541" s="13"/>
      <c r="D541" s="27"/>
      <c r="E541" s="87"/>
      <c r="F541" s="87"/>
      <c r="G541" s="14"/>
    </row>
    <row r="542" spans="1:7" ht="22.5" customHeight="1">
      <c r="A542" s="11"/>
      <c r="B542" s="15" t="s">
        <v>591</v>
      </c>
      <c r="C542" s="13" t="s">
        <v>0</v>
      </c>
      <c r="D542" s="27">
        <v>66</v>
      </c>
      <c r="E542" s="87"/>
      <c r="F542" s="87"/>
      <c r="G542" s="29" t="s">
        <v>439</v>
      </c>
    </row>
    <row r="543" spans="1:7" ht="22.5" customHeight="1">
      <c r="A543" s="11"/>
      <c r="B543" s="15" t="s">
        <v>592</v>
      </c>
      <c r="C543" s="13" t="s">
        <v>0</v>
      </c>
      <c r="D543" s="27">
        <v>26</v>
      </c>
      <c r="E543" s="87"/>
      <c r="F543" s="87"/>
      <c r="G543" s="29" t="s">
        <v>439</v>
      </c>
    </row>
    <row r="544" spans="1:7" ht="22.5" customHeight="1">
      <c r="A544" s="11"/>
      <c r="B544" s="15" t="s">
        <v>593</v>
      </c>
      <c r="C544" s="13" t="s">
        <v>0</v>
      </c>
      <c r="D544" s="27">
        <v>19</v>
      </c>
      <c r="E544" s="87"/>
      <c r="F544" s="87"/>
      <c r="G544" s="29" t="s">
        <v>439</v>
      </c>
    </row>
    <row r="545" spans="1:7" ht="22.5" customHeight="1">
      <c r="A545" s="11"/>
      <c r="B545" s="15" t="s">
        <v>594</v>
      </c>
      <c r="C545" s="13" t="s">
        <v>0</v>
      </c>
      <c r="D545" s="27">
        <v>19</v>
      </c>
      <c r="E545" s="87"/>
      <c r="F545" s="87"/>
      <c r="G545" s="29" t="s">
        <v>439</v>
      </c>
    </row>
    <row r="546" spans="1:7" ht="22.5" customHeight="1">
      <c r="A546" s="11"/>
      <c r="B546" s="15" t="s">
        <v>569</v>
      </c>
      <c r="C546" s="13" t="s">
        <v>570</v>
      </c>
      <c r="D546" s="27">
        <v>1</v>
      </c>
      <c r="E546" s="87"/>
      <c r="F546" s="87"/>
      <c r="G546" s="16"/>
    </row>
    <row r="547" spans="1:7" ht="22.5" customHeight="1">
      <c r="A547" s="11">
        <v>32</v>
      </c>
      <c r="B547" s="15" t="s">
        <v>595</v>
      </c>
      <c r="C547" s="13" t="s">
        <v>570</v>
      </c>
      <c r="D547" s="27">
        <v>1</v>
      </c>
      <c r="E547" s="87"/>
      <c r="F547" s="87"/>
      <c r="G547" s="14"/>
    </row>
    <row r="548" spans="1:7" ht="22.5" customHeight="1">
      <c r="A548" s="11">
        <v>33</v>
      </c>
      <c r="B548" s="15" t="s">
        <v>596</v>
      </c>
      <c r="C548" s="13" t="s">
        <v>570</v>
      </c>
      <c r="D548" s="27">
        <v>1</v>
      </c>
      <c r="E548" s="87"/>
      <c r="F548" s="87"/>
      <c r="G548" s="14"/>
    </row>
    <row r="549" spans="1:7" ht="22.5" customHeight="1">
      <c r="A549" s="11">
        <v>34</v>
      </c>
      <c r="B549" s="35" t="s">
        <v>597</v>
      </c>
      <c r="C549" s="13" t="s">
        <v>214</v>
      </c>
      <c r="D549" s="27">
        <v>1</v>
      </c>
      <c r="E549" s="87"/>
      <c r="F549" s="87"/>
      <c r="G549" s="14"/>
    </row>
    <row r="550" spans="1:7" ht="22.5" customHeight="1">
      <c r="A550" s="11">
        <v>35</v>
      </c>
      <c r="B550" s="35" t="s">
        <v>598</v>
      </c>
      <c r="C550" s="13" t="s">
        <v>214</v>
      </c>
      <c r="D550" s="27">
        <v>1</v>
      </c>
      <c r="E550" s="87"/>
      <c r="F550" s="87"/>
      <c r="G550" s="16"/>
    </row>
    <row r="551" spans="1:7" ht="22.5" customHeight="1">
      <c r="A551" s="11">
        <v>36</v>
      </c>
      <c r="B551" s="25" t="s">
        <v>599</v>
      </c>
      <c r="C551" s="11" t="s">
        <v>192</v>
      </c>
      <c r="D551" s="27">
        <v>1</v>
      </c>
      <c r="E551" s="87"/>
      <c r="F551" s="87"/>
      <c r="G551" s="16"/>
    </row>
    <row r="552" spans="1:7" ht="22.5" customHeight="1">
      <c r="A552" s="11">
        <v>37</v>
      </c>
      <c r="B552" s="15" t="s">
        <v>600</v>
      </c>
      <c r="C552" s="13" t="s">
        <v>192</v>
      </c>
      <c r="D552" s="27">
        <v>1</v>
      </c>
      <c r="E552" s="87"/>
      <c r="F552" s="87"/>
      <c r="G552" s="16"/>
    </row>
    <row r="553" spans="1:7" ht="22.5" customHeight="1">
      <c r="A553" s="11">
        <v>38</v>
      </c>
      <c r="B553" s="229" t="s">
        <v>788</v>
      </c>
      <c r="C553" s="230" t="s">
        <v>533</v>
      </c>
      <c r="D553" s="27">
        <v>4</v>
      </c>
      <c r="E553" s="231"/>
      <c r="F553" s="231"/>
      <c r="G553" s="232" t="s">
        <v>789</v>
      </c>
    </row>
    <row r="554" spans="1:7" ht="22.5" customHeight="1">
      <c r="A554" s="11">
        <v>39</v>
      </c>
      <c r="B554" s="15" t="s">
        <v>431</v>
      </c>
      <c r="C554" s="13" t="s">
        <v>192</v>
      </c>
      <c r="D554" s="27">
        <v>1</v>
      </c>
      <c r="E554" s="87"/>
      <c r="F554" s="87"/>
      <c r="G554" s="16"/>
    </row>
    <row r="555" spans="1:7" ht="22.5" customHeight="1">
      <c r="A555" s="11">
        <v>40</v>
      </c>
      <c r="B555" s="25" t="s">
        <v>432</v>
      </c>
      <c r="C555" s="11" t="s">
        <v>192</v>
      </c>
      <c r="D555" s="27">
        <v>1</v>
      </c>
      <c r="E555" s="87"/>
      <c r="F555" s="87"/>
      <c r="G555" s="16"/>
    </row>
    <row r="556" spans="1:7" ht="22.5" customHeight="1">
      <c r="A556" s="11"/>
      <c r="B556" s="22" t="s">
        <v>503</v>
      </c>
      <c r="C556" s="13"/>
      <c r="D556" s="27"/>
      <c r="E556" s="87"/>
      <c r="F556" s="87"/>
      <c r="G556" s="14"/>
    </row>
    <row r="557" spans="1:7" ht="22.5" customHeight="1">
      <c r="A557" s="11"/>
      <c r="B557" s="22"/>
      <c r="C557" s="13"/>
      <c r="D557" s="27"/>
      <c r="E557" s="87"/>
      <c r="F557" s="87"/>
      <c r="G557" s="14"/>
    </row>
    <row r="558" spans="1:7" ht="22.5" customHeight="1">
      <c r="A558" s="11"/>
      <c r="B558" s="22"/>
      <c r="C558" s="13"/>
      <c r="D558" s="27"/>
      <c r="E558" s="87"/>
      <c r="F558" s="87"/>
      <c r="G558" s="14"/>
    </row>
    <row r="559" spans="1:7" ht="22.5" customHeight="1">
      <c r="A559" s="11"/>
      <c r="B559" s="22"/>
      <c r="C559" s="13"/>
      <c r="D559" s="27"/>
      <c r="E559" s="87"/>
      <c r="F559" s="87"/>
      <c r="G559" s="14"/>
    </row>
    <row r="560" spans="1:7" ht="22.5" customHeight="1">
      <c r="A560" s="11"/>
      <c r="B560" s="22"/>
      <c r="C560" s="13"/>
      <c r="D560" s="27"/>
      <c r="E560" s="87"/>
      <c r="F560" s="87"/>
      <c r="G560" s="14"/>
    </row>
    <row r="561" spans="1:7" ht="22.5" customHeight="1">
      <c r="A561" s="11"/>
      <c r="B561" s="22"/>
      <c r="C561" s="13"/>
      <c r="D561" s="27"/>
      <c r="E561" s="87"/>
      <c r="F561" s="87"/>
      <c r="G561" s="14"/>
    </row>
    <row r="562" spans="1:7" ht="22.5" customHeight="1">
      <c r="A562" s="11"/>
      <c r="B562" s="22"/>
      <c r="C562" s="13"/>
      <c r="D562" s="27"/>
      <c r="E562" s="87"/>
      <c r="F562" s="87"/>
      <c r="G562" s="14"/>
    </row>
    <row r="563" spans="1:7" ht="22.5" customHeight="1">
      <c r="A563" s="11"/>
      <c r="B563" s="22"/>
      <c r="C563" s="13"/>
      <c r="D563" s="27"/>
      <c r="E563" s="87"/>
      <c r="F563" s="87"/>
      <c r="G563" s="14"/>
    </row>
    <row r="564" spans="1:7" ht="22.5" customHeight="1">
      <c r="A564" s="11"/>
      <c r="B564" s="22"/>
      <c r="C564" s="13"/>
      <c r="D564" s="27"/>
      <c r="E564" s="87"/>
      <c r="F564" s="87"/>
      <c r="G564" s="14"/>
    </row>
    <row r="565" spans="1:7" ht="22.5" customHeight="1">
      <c r="A565" s="11"/>
      <c r="B565" s="22"/>
      <c r="C565" s="13"/>
      <c r="D565" s="27"/>
      <c r="E565" s="87"/>
      <c r="F565" s="87"/>
      <c r="G565" s="14"/>
    </row>
    <row r="566" spans="1:7" ht="22.5" customHeight="1">
      <c r="A566" s="11"/>
      <c r="B566" s="22"/>
      <c r="C566" s="13"/>
      <c r="D566" s="27"/>
      <c r="E566" s="87"/>
      <c r="F566" s="87"/>
      <c r="G566" s="14"/>
    </row>
    <row r="567" spans="1:7" ht="22.5" customHeight="1">
      <c r="A567" s="11"/>
      <c r="B567" s="22"/>
      <c r="C567" s="13"/>
      <c r="D567" s="27"/>
      <c r="E567" s="87"/>
      <c r="F567" s="87"/>
      <c r="G567" s="14"/>
    </row>
    <row r="568" spans="1:7" ht="22.5" customHeight="1">
      <c r="A568" s="11"/>
      <c r="B568" s="22"/>
      <c r="C568" s="13"/>
      <c r="D568" s="27"/>
      <c r="E568" s="87"/>
      <c r="F568" s="87"/>
      <c r="G568" s="14"/>
    </row>
    <row r="569" spans="1:7" ht="22.5" customHeight="1">
      <c r="A569" s="11"/>
      <c r="B569" s="22"/>
      <c r="C569" s="13"/>
      <c r="D569" s="27"/>
      <c r="E569" s="87"/>
      <c r="F569" s="87"/>
      <c r="G569" s="14"/>
    </row>
    <row r="570" spans="1:7" ht="22.5" customHeight="1">
      <c r="A570" s="11"/>
      <c r="B570" s="22"/>
      <c r="C570" s="13"/>
      <c r="D570" s="27"/>
      <c r="E570" s="87"/>
      <c r="F570" s="87"/>
      <c r="G570" s="14"/>
    </row>
    <row r="571" spans="1:7" ht="22.5" customHeight="1">
      <c r="A571" s="11"/>
      <c r="B571" s="22"/>
      <c r="C571" s="13"/>
      <c r="D571" s="27"/>
      <c r="E571" s="87"/>
      <c r="F571" s="87"/>
      <c r="G571" s="14"/>
    </row>
    <row r="572" spans="1:7" ht="22.5" customHeight="1">
      <c r="A572" s="11"/>
      <c r="B572" s="22"/>
      <c r="C572" s="13"/>
      <c r="D572" s="27"/>
      <c r="E572" s="87"/>
      <c r="F572" s="87"/>
      <c r="G572" s="14"/>
    </row>
    <row r="573" spans="1:7" ht="22.5" customHeight="1">
      <c r="A573" s="11"/>
      <c r="B573" s="22"/>
      <c r="C573" s="13"/>
      <c r="D573" s="27"/>
      <c r="E573" s="87"/>
      <c r="F573" s="87"/>
      <c r="G573" s="14"/>
    </row>
    <row r="574" spans="1:7" ht="22.5" customHeight="1">
      <c r="A574" s="11"/>
      <c r="B574" s="22"/>
      <c r="C574" s="13"/>
      <c r="D574" s="27"/>
      <c r="E574" s="87"/>
      <c r="F574" s="87"/>
      <c r="G574" s="14"/>
    </row>
    <row r="575" spans="1:7" ht="22.5" customHeight="1">
      <c r="A575" s="11"/>
      <c r="B575" s="22"/>
      <c r="C575" s="13"/>
      <c r="D575" s="27"/>
      <c r="E575" s="87"/>
      <c r="F575" s="87"/>
      <c r="G575" s="14"/>
    </row>
    <row r="576" spans="1:7" ht="22.5" customHeight="1">
      <c r="A576" s="11"/>
      <c r="B576" s="22"/>
      <c r="C576" s="13"/>
      <c r="D576" s="27"/>
      <c r="E576" s="87"/>
      <c r="F576" s="87"/>
      <c r="G576" s="14"/>
    </row>
    <row r="577" spans="1:7" ht="22.5" customHeight="1">
      <c r="A577" s="11"/>
      <c r="B577" s="22"/>
      <c r="C577" s="13"/>
      <c r="D577" s="27"/>
      <c r="E577" s="87"/>
      <c r="F577" s="87"/>
      <c r="G577" s="14"/>
    </row>
    <row r="578" spans="1:7" ht="22.5" customHeight="1">
      <c r="A578" s="11"/>
      <c r="B578" s="22"/>
      <c r="C578" s="13"/>
      <c r="D578" s="27"/>
      <c r="E578" s="87"/>
      <c r="F578" s="87"/>
      <c r="G578" s="14"/>
    </row>
    <row r="579" spans="1:7" ht="22.5" customHeight="1">
      <c r="A579" s="11"/>
      <c r="B579" s="22"/>
      <c r="C579" s="13"/>
      <c r="D579" s="27"/>
      <c r="E579" s="87"/>
      <c r="F579" s="87"/>
      <c r="G579" s="14"/>
    </row>
    <row r="580" spans="1:7" ht="22.5" customHeight="1">
      <c r="A580" s="11"/>
      <c r="B580" s="22"/>
      <c r="C580" s="13"/>
      <c r="D580" s="27"/>
      <c r="E580" s="87"/>
      <c r="F580" s="87"/>
      <c r="G580" s="14"/>
    </row>
    <row r="581" spans="1:7" ht="22.5" customHeight="1">
      <c r="A581" s="11"/>
      <c r="B581" s="22"/>
      <c r="C581" s="13"/>
      <c r="D581" s="27"/>
      <c r="E581" s="87"/>
      <c r="F581" s="87"/>
      <c r="G581" s="14"/>
    </row>
    <row r="582" spans="1:7" ht="22.5" customHeight="1">
      <c r="A582" s="11"/>
      <c r="B582" s="22"/>
      <c r="C582" s="13"/>
      <c r="D582" s="27"/>
      <c r="E582" s="87"/>
      <c r="F582" s="87"/>
      <c r="G582" s="14"/>
    </row>
    <row r="583" spans="1:7" ht="22.5" customHeight="1">
      <c r="A583" s="11"/>
      <c r="B583" s="22"/>
      <c r="C583" s="13"/>
      <c r="D583" s="27"/>
      <c r="E583" s="87"/>
      <c r="F583" s="87"/>
      <c r="G583" s="14"/>
    </row>
    <row r="584" spans="1:7" ht="22.5" customHeight="1">
      <c r="A584" s="11"/>
      <c r="B584" s="22"/>
      <c r="C584" s="13"/>
      <c r="D584" s="27"/>
      <c r="E584" s="87"/>
      <c r="F584" s="87"/>
      <c r="G584" s="14"/>
    </row>
    <row r="585" spans="1:7" ht="22.5" customHeight="1">
      <c r="A585" s="11"/>
      <c r="B585" s="22"/>
      <c r="C585" s="13"/>
      <c r="D585" s="27"/>
      <c r="E585" s="87"/>
      <c r="F585" s="87"/>
      <c r="G585" s="14"/>
    </row>
    <row r="586" spans="1:7" ht="22.5" customHeight="1">
      <c r="A586" s="11"/>
      <c r="B586" s="22"/>
      <c r="C586" s="13"/>
      <c r="D586" s="27"/>
      <c r="E586" s="87"/>
      <c r="F586" s="87"/>
      <c r="G586" s="14"/>
    </row>
    <row r="587" spans="1:7" ht="22.5" customHeight="1">
      <c r="A587" s="11"/>
      <c r="B587" s="22"/>
      <c r="C587" s="13"/>
      <c r="D587" s="27"/>
      <c r="E587" s="87"/>
      <c r="F587" s="87"/>
      <c r="G587" s="14"/>
    </row>
    <row r="588" spans="1:7" ht="22.5" customHeight="1">
      <c r="A588" s="11"/>
      <c r="B588" s="22"/>
      <c r="C588" s="13"/>
      <c r="D588" s="27"/>
      <c r="E588" s="87"/>
      <c r="F588" s="87"/>
      <c r="G588" s="14"/>
    </row>
    <row r="589" spans="1:7" ht="22.5" customHeight="1">
      <c r="A589" s="11"/>
      <c r="B589" s="22"/>
      <c r="C589" s="13"/>
      <c r="D589" s="27"/>
      <c r="E589" s="87"/>
      <c r="F589" s="87"/>
      <c r="G589" s="14"/>
    </row>
    <row r="590" spans="1:7" ht="22.5" customHeight="1">
      <c r="A590" s="11"/>
      <c r="B590" s="22"/>
      <c r="C590" s="13"/>
      <c r="D590" s="27"/>
      <c r="E590" s="87"/>
      <c r="F590" s="87"/>
      <c r="G590" s="14"/>
    </row>
    <row r="591" spans="1:7" ht="22.5" customHeight="1">
      <c r="A591" s="11"/>
      <c r="B591" s="22"/>
      <c r="C591" s="13"/>
      <c r="D591" s="27"/>
      <c r="E591" s="87"/>
      <c r="F591" s="87"/>
      <c r="G591" s="14"/>
    </row>
    <row r="592" spans="1:7" ht="22.5" customHeight="1">
      <c r="A592" s="11" t="s">
        <v>195</v>
      </c>
      <c r="B592" s="15" t="s">
        <v>196</v>
      </c>
      <c r="C592" s="13"/>
      <c r="D592" s="27"/>
      <c r="E592" s="87"/>
      <c r="F592" s="87"/>
      <c r="G592" s="14"/>
    </row>
    <row r="593" spans="1:7" ht="22.5" customHeight="1">
      <c r="A593" s="24" t="s">
        <v>212</v>
      </c>
      <c r="B593" s="37" t="s">
        <v>601</v>
      </c>
      <c r="C593" s="11" t="s">
        <v>214</v>
      </c>
      <c r="D593" s="27">
        <v>1</v>
      </c>
      <c r="E593" s="38"/>
      <c r="F593" s="87"/>
      <c r="G593" s="26"/>
    </row>
    <row r="594" spans="1:7" ht="22.5" customHeight="1">
      <c r="A594" s="24" t="s">
        <v>215</v>
      </c>
      <c r="B594" s="25" t="s">
        <v>602</v>
      </c>
      <c r="C594" s="11" t="s">
        <v>192</v>
      </c>
      <c r="D594" s="27">
        <v>1</v>
      </c>
      <c r="E594" s="87"/>
      <c r="F594" s="87"/>
      <c r="G594" s="14"/>
    </row>
    <row r="595" spans="1:7" ht="22.5" customHeight="1">
      <c r="A595" s="11" t="s">
        <v>217</v>
      </c>
      <c r="B595" s="15" t="s">
        <v>603</v>
      </c>
      <c r="C595" s="11" t="s">
        <v>192</v>
      </c>
      <c r="D595" s="27">
        <v>1</v>
      </c>
      <c r="E595" s="98"/>
      <c r="F595" s="87"/>
      <c r="G595" s="14"/>
    </row>
    <row r="596" spans="1:11" s="47" customFormat="1" ht="22.5" customHeight="1">
      <c r="A596" s="4" t="s">
        <v>219</v>
      </c>
      <c r="B596" s="41" t="s">
        <v>74</v>
      </c>
      <c r="C596" s="11" t="s">
        <v>214</v>
      </c>
      <c r="D596" s="27">
        <v>1</v>
      </c>
      <c r="E596" s="43"/>
      <c r="F596" s="43"/>
      <c r="G596" s="44"/>
      <c r="H596" s="45"/>
      <c r="I596" s="45"/>
      <c r="J596" s="45"/>
      <c r="K596" s="46"/>
    </row>
    <row r="597" spans="1:7" ht="22.5" customHeight="1">
      <c r="A597" s="4" t="s">
        <v>504</v>
      </c>
      <c r="B597" s="41" t="s">
        <v>40</v>
      </c>
      <c r="C597" s="11" t="s">
        <v>214</v>
      </c>
      <c r="D597" s="27">
        <v>1</v>
      </c>
      <c r="E597" s="43"/>
      <c r="F597" s="99"/>
      <c r="G597" s="44"/>
    </row>
    <row r="598" spans="1:11" s="47" customFormat="1" ht="22.5" customHeight="1">
      <c r="A598" s="4" t="s">
        <v>604</v>
      </c>
      <c r="B598" s="41" t="s">
        <v>60</v>
      </c>
      <c r="C598" s="11" t="s">
        <v>214</v>
      </c>
      <c r="D598" s="27">
        <v>1</v>
      </c>
      <c r="E598" s="43"/>
      <c r="F598" s="99"/>
      <c r="G598" s="44"/>
      <c r="H598" s="45"/>
      <c r="I598" s="45"/>
      <c r="J598" s="45"/>
      <c r="K598" s="46"/>
    </row>
    <row r="599" spans="1:11" s="47" customFormat="1" ht="22.5" customHeight="1">
      <c r="A599" s="48" t="s">
        <v>605</v>
      </c>
      <c r="B599" s="49" t="s">
        <v>84</v>
      </c>
      <c r="C599" s="11" t="s">
        <v>214</v>
      </c>
      <c r="D599" s="27">
        <v>1</v>
      </c>
      <c r="E599" s="43"/>
      <c r="F599" s="99"/>
      <c r="G599" s="44"/>
      <c r="H599" s="45"/>
      <c r="I599" s="45"/>
      <c r="J599" s="45"/>
      <c r="K599" s="46"/>
    </row>
    <row r="600" spans="1:11" s="47" customFormat="1" ht="22.5" customHeight="1">
      <c r="A600" s="4" t="s">
        <v>606</v>
      </c>
      <c r="B600" s="49" t="s">
        <v>99</v>
      </c>
      <c r="C600" s="11" t="s">
        <v>214</v>
      </c>
      <c r="D600" s="27">
        <v>1</v>
      </c>
      <c r="E600" s="43"/>
      <c r="F600" s="99"/>
      <c r="G600" s="44"/>
      <c r="H600" s="45"/>
      <c r="I600" s="45"/>
      <c r="J600" s="45"/>
      <c r="K600" s="46"/>
    </row>
    <row r="601" spans="1:11" s="47" customFormat="1" ht="22.5" customHeight="1">
      <c r="A601" s="4" t="s">
        <v>607</v>
      </c>
      <c r="B601" s="50" t="s">
        <v>129</v>
      </c>
      <c r="C601" s="11" t="s">
        <v>214</v>
      </c>
      <c r="D601" s="27">
        <v>1</v>
      </c>
      <c r="E601" s="43"/>
      <c r="F601" s="99"/>
      <c r="G601" s="52"/>
      <c r="H601" s="45"/>
      <c r="I601" s="45"/>
      <c r="J601" s="45"/>
      <c r="K601" s="46"/>
    </row>
    <row r="602" spans="1:7" ht="22.5" customHeight="1">
      <c r="A602" s="11"/>
      <c r="B602" s="22" t="s">
        <v>225</v>
      </c>
      <c r="C602" s="13"/>
      <c r="D602" s="27"/>
      <c r="E602" s="87"/>
      <c r="F602" s="87">
        <f>SUM(F593:F601)</f>
        <v>0</v>
      </c>
      <c r="G602" s="14"/>
    </row>
    <row r="603" spans="1:7" ht="22.5" customHeight="1">
      <c r="A603" s="11"/>
      <c r="B603" s="22"/>
      <c r="C603" s="13"/>
      <c r="D603" s="27"/>
      <c r="E603" s="87"/>
      <c r="F603" s="87"/>
      <c r="G603" s="14"/>
    </row>
    <row r="604" spans="1:7" ht="22.5" customHeight="1">
      <c r="A604" s="24" t="s">
        <v>226</v>
      </c>
      <c r="B604" s="37" t="s">
        <v>608</v>
      </c>
      <c r="C604" s="13"/>
      <c r="D604" s="27"/>
      <c r="E604" s="87"/>
      <c r="F604" s="87"/>
      <c r="G604" s="14"/>
    </row>
    <row r="605" spans="1:10" s="55" customFormat="1" ht="22.5" customHeight="1">
      <c r="A605" s="24" t="s">
        <v>416</v>
      </c>
      <c r="B605" s="50" t="s">
        <v>102</v>
      </c>
      <c r="C605" s="51" t="s">
        <v>27</v>
      </c>
      <c r="D605" s="78">
        <v>1</v>
      </c>
      <c r="E605" s="99"/>
      <c r="F605" s="99"/>
      <c r="G605" s="26" t="s">
        <v>609</v>
      </c>
      <c r="H605" s="53"/>
      <c r="I605" s="54"/>
      <c r="J605" s="54"/>
    </row>
    <row r="606" spans="1:10" s="55" customFormat="1" ht="22.5" customHeight="1">
      <c r="A606" s="24" t="s">
        <v>418</v>
      </c>
      <c r="B606" s="50" t="s">
        <v>103</v>
      </c>
      <c r="C606" s="3" t="s">
        <v>104</v>
      </c>
      <c r="D606" s="78">
        <v>1</v>
      </c>
      <c r="E606" s="99"/>
      <c r="F606" s="99"/>
      <c r="G606" s="26" t="s">
        <v>609</v>
      </c>
      <c r="H606" s="53"/>
      <c r="I606" s="54"/>
      <c r="J606" s="53"/>
    </row>
    <row r="607" spans="1:10" s="55" customFormat="1" ht="22.5" customHeight="1">
      <c r="A607" s="24" t="s">
        <v>1</v>
      </c>
      <c r="B607" s="50" t="s">
        <v>105</v>
      </c>
      <c r="C607" s="51" t="s">
        <v>27</v>
      </c>
      <c r="D607" s="78">
        <v>75</v>
      </c>
      <c r="E607" s="99"/>
      <c r="F607" s="99"/>
      <c r="G607" s="26" t="s">
        <v>609</v>
      </c>
      <c r="H607" s="53"/>
      <c r="I607" s="45"/>
      <c r="J607" s="45"/>
    </row>
    <row r="608" spans="1:10" s="47" customFormat="1" ht="22.5" customHeight="1">
      <c r="A608" s="24" t="s">
        <v>5</v>
      </c>
      <c r="B608" s="50" t="s">
        <v>106</v>
      </c>
      <c r="C608" s="51" t="s">
        <v>27</v>
      </c>
      <c r="D608" s="78">
        <v>1</v>
      </c>
      <c r="E608" s="99"/>
      <c r="F608" s="99"/>
      <c r="G608" s="26" t="s">
        <v>609</v>
      </c>
      <c r="H608" s="53"/>
      <c r="I608" s="45"/>
      <c r="J608" s="45"/>
    </row>
    <row r="609" spans="1:10" s="47" customFormat="1" ht="22.5" customHeight="1">
      <c r="A609" s="24" t="s">
        <v>6</v>
      </c>
      <c r="B609" s="52" t="s">
        <v>107</v>
      </c>
      <c r="C609" s="51" t="s">
        <v>27</v>
      </c>
      <c r="D609" s="78">
        <v>1</v>
      </c>
      <c r="E609" s="99"/>
      <c r="F609" s="99"/>
      <c r="G609" s="26" t="s">
        <v>609</v>
      </c>
      <c r="H609" s="53"/>
      <c r="I609" s="45"/>
      <c r="J609" s="45"/>
    </row>
    <row r="610" spans="1:10" s="47" customFormat="1" ht="22.5" customHeight="1">
      <c r="A610" s="24" t="s">
        <v>7</v>
      </c>
      <c r="B610" s="52" t="s">
        <v>108</v>
      </c>
      <c r="C610" s="51" t="s">
        <v>38</v>
      </c>
      <c r="D610" s="78">
        <v>1</v>
      </c>
      <c r="E610" s="99"/>
      <c r="F610" s="99"/>
      <c r="G610" s="26" t="s">
        <v>609</v>
      </c>
      <c r="H610" s="53"/>
      <c r="I610" s="45"/>
      <c r="J610" s="45"/>
    </row>
    <row r="611" spans="1:10" s="47" customFormat="1" ht="22.5" customHeight="1">
      <c r="A611" s="24" t="s">
        <v>8</v>
      </c>
      <c r="B611" s="52" t="s">
        <v>112</v>
      </c>
      <c r="C611" s="51" t="s">
        <v>23</v>
      </c>
      <c r="D611" s="78">
        <v>1</v>
      </c>
      <c r="E611" s="99"/>
      <c r="F611" s="99"/>
      <c r="G611" s="26" t="s">
        <v>609</v>
      </c>
      <c r="H611" s="53"/>
      <c r="I611" s="45"/>
      <c r="J611" s="45"/>
    </row>
    <row r="612" spans="1:10" s="47" customFormat="1" ht="22.5" customHeight="1">
      <c r="A612" s="24" t="s">
        <v>9</v>
      </c>
      <c r="B612" s="52" t="s">
        <v>113</v>
      </c>
      <c r="C612" s="51" t="s">
        <v>23</v>
      </c>
      <c r="D612" s="78">
        <v>1</v>
      </c>
      <c r="E612" s="99"/>
      <c r="F612" s="99"/>
      <c r="G612" s="26" t="s">
        <v>609</v>
      </c>
      <c r="H612" s="53"/>
      <c r="I612" s="45"/>
      <c r="J612" s="45"/>
    </row>
    <row r="613" spans="1:10" s="47" customFormat="1" ht="22.5" customHeight="1">
      <c r="A613" s="24" t="s">
        <v>10</v>
      </c>
      <c r="B613" s="52" t="s">
        <v>114</v>
      </c>
      <c r="C613" s="51" t="s">
        <v>23</v>
      </c>
      <c r="D613" s="78">
        <v>1</v>
      </c>
      <c r="E613" s="99"/>
      <c r="F613" s="99"/>
      <c r="G613" s="26" t="s">
        <v>609</v>
      </c>
      <c r="H613" s="53"/>
      <c r="I613" s="45"/>
      <c r="J613" s="45"/>
    </row>
    <row r="614" spans="1:10" s="47" customFormat="1" ht="22.5" customHeight="1">
      <c r="A614" s="24" t="s">
        <v>11</v>
      </c>
      <c r="B614" s="52" t="s">
        <v>57</v>
      </c>
      <c r="C614" s="51" t="s">
        <v>23</v>
      </c>
      <c r="D614" s="78">
        <v>1</v>
      </c>
      <c r="E614" s="99"/>
      <c r="F614" s="99"/>
      <c r="G614" s="26" t="s">
        <v>609</v>
      </c>
      <c r="H614" s="53"/>
      <c r="I614" s="45"/>
      <c r="J614" s="45"/>
    </row>
    <row r="615" spans="1:7" ht="22.5" customHeight="1">
      <c r="A615" s="24" t="s">
        <v>12</v>
      </c>
      <c r="B615" s="37" t="s">
        <v>610</v>
      </c>
      <c r="C615" s="11" t="s">
        <v>309</v>
      </c>
      <c r="D615" s="27">
        <v>4</v>
      </c>
      <c r="E615" s="87"/>
      <c r="F615" s="87"/>
      <c r="G615" s="14" t="s">
        <v>492</v>
      </c>
    </row>
    <row r="616" spans="1:7" ht="22.5" customHeight="1">
      <c r="A616" s="24" t="s">
        <v>13</v>
      </c>
      <c r="B616" s="37" t="s">
        <v>611</v>
      </c>
      <c r="C616" s="11" t="s">
        <v>309</v>
      </c>
      <c r="D616" s="27">
        <v>9</v>
      </c>
      <c r="E616" s="87"/>
      <c r="F616" s="87"/>
      <c r="G616" s="14" t="s">
        <v>492</v>
      </c>
    </row>
    <row r="617" spans="1:10" s="47" customFormat="1" ht="22.5" customHeight="1">
      <c r="A617" s="24" t="s">
        <v>14</v>
      </c>
      <c r="B617" s="52" t="s">
        <v>115</v>
      </c>
      <c r="C617" s="51" t="s">
        <v>38</v>
      </c>
      <c r="D617" s="78">
        <v>1</v>
      </c>
      <c r="E617" s="43"/>
      <c r="F617" s="43"/>
      <c r="G617" s="26" t="s">
        <v>609</v>
      </c>
      <c r="H617" s="53"/>
      <c r="I617" s="45"/>
      <c r="J617" s="45"/>
    </row>
    <row r="618" spans="1:10" s="47" customFormat="1" ht="22.5" customHeight="1">
      <c r="A618" s="24" t="s">
        <v>15</v>
      </c>
      <c r="B618" s="52" t="s">
        <v>116</v>
      </c>
      <c r="C618" s="51" t="s">
        <v>81</v>
      </c>
      <c r="D618" s="78">
        <v>91</v>
      </c>
      <c r="E618" s="43"/>
      <c r="F618" s="43"/>
      <c r="G618" s="26" t="s">
        <v>609</v>
      </c>
      <c r="H618" s="53"/>
      <c r="I618" s="45"/>
      <c r="J618" s="45"/>
    </row>
    <row r="619" spans="1:7" ht="22.5" customHeight="1">
      <c r="A619" s="24" t="s">
        <v>16</v>
      </c>
      <c r="B619" s="37" t="s">
        <v>612</v>
      </c>
      <c r="C619" s="11" t="s">
        <v>309</v>
      </c>
      <c r="D619" s="27">
        <v>1</v>
      </c>
      <c r="E619" s="87"/>
      <c r="F619" s="87"/>
      <c r="G619" s="14" t="s">
        <v>492</v>
      </c>
    </row>
    <row r="620" spans="1:7" ht="22.5" customHeight="1">
      <c r="A620" s="24" t="s">
        <v>17</v>
      </c>
      <c r="B620" s="25" t="s">
        <v>613</v>
      </c>
      <c r="C620" s="11" t="s">
        <v>0</v>
      </c>
      <c r="D620" s="27">
        <v>2852</v>
      </c>
      <c r="E620" s="87"/>
      <c r="F620" s="87"/>
      <c r="G620" s="36" t="s">
        <v>498</v>
      </c>
    </row>
    <row r="621" spans="1:7" ht="22.5" customHeight="1">
      <c r="A621" s="24" t="s">
        <v>18</v>
      </c>
      <c r="B621" s="25" t="s">
        <v>614</v>
      </c>
      <c r="C621" s="11" t="s">
        <v>0</v>
      </c>
      <c r="D621" s="27">
        <v>14</v>
      </c>
      <c r="E621" s="87"/>
      <c r="F621" s="87"/>
      <c r="G621" s="36" t="s">
        <v>498</v>
      </c>
    </row>
    <row r="622" spans="1:7" ht="22.5" customHeight="1">
      <c r="A622" s="24" t="s">
        <v>19</v>
      </c>
      <c r="B622" s="25" t="s">
        <v>615</v>
      </c>
      <c r="C622" s="11" t="s">
        <v>0</v>
      </c>
      <c r="D622" s="27">
        <v>252</v>
      </c>
      <c r="E622" s="87"/>
      <c r="F622" s="87"/>
      <c r="G622" s="36" t="s">
        <v>498</v>
      </c>
    </row>
    <row r="623" spans="1:7" ht="22.5" customHeight="1">
      <c r="A623" s="24" t="s">
        <v>39</v>
      </c>
      <c r="B623" s="25" t="s">
        <v>616</v>
      </c>
      <c r="C623" s="11" t="s">
        <v>0</v>
      </c>
      <c r="D623" s="27">
        <v>92</v>
      </c>
      <c r="E623" s="87"/>
      <c r="F623" s="87"/>
      <c r="G623" s="36" t="s">
        <v>498</v>
      </c>
    </row>
    <row r="624" spans="1:7" ht="22.5" customHeight="1">
      <c r="A624" s="24" t="s">
        <v>32</v>
      </c>
      <c r="B624" s="22" t="s">
        <v>584</v>
      </c>
      <c r="C624" s="11" t="s">
        <v>192</v>
      </c>
      <c r="D624" s="27">
        <v>1</v>
      </c>
      <c r="E624" s="87"/>
      <c r="F624" s="87"/>
      <c r="G624" s="14"/>
    </row>
    <row r="625" spans="1:7" ht="22.5" customHeight="1">
      <c r="A625" s="24" t="s">
        <v>33</v>
      </c>
      <c r="B625" s="37" t="s">
        <v>617</v>
      </c>
      <c r="C625" s="11" t="s">
        <v>309</v>
      </c>
      <c r="D625" s="27">
        <v>88</v>
      </c>
      <c r="E625" s="87"/>
      <c r="F625" s="87"/>
      <c r="G625" s="36" t="s">
        <v>407</v>
      </c>
    </row>
    <row r="626" spans="1:7" ht="22.5" customHeight="1">
      <c r="A626" s="24" t="s">
        <v>34</v>
      </c>
      <c r="B626" s="37" t="s">
        <v>618</v>
      </c>
      <c r="C626" s="11" t="s">
        <v>309</v>
      </c>
      <c r="D626" s="27">
        <v>164</v>
      </c>
      <c r="E626" s="87"/>
      <c r="F626" s="87"/>
      <c r="G626" s="36" t="s">
        <v>407</v>
      </c>
    </row>
    <row r="627" spans="1:7" ht="22.5" customHeight="1">
      <c r="A627" s="24" t="s">
        <v>35</v>
      </c>
      <c r="B627" s="37" t="s">
        <v>619</v>
      </c>
      <c r="C627" s="11" t="s">
        <v>309</v>
      </c>
      <c r="D627" s="27">
        <v>17</v>
      </c>
      <c r="E627" s="87"/>
      <c r="F627" s="87"/>
      <c r="G627" s="36" t="s">
        <v>407</v>
      </c>
    </row>
    <row r="628" spans="1:7" ht="22.5" customHeight="1">
      <c r="A628" s="24" t="s">
        <v>36</v>
      </c>
      <c r="B628" s="25" t="s">
        <v>620</v>
      </c>
      <c r="C628" s="11" t="s">
        <v>0</v>
      </c>
      <c r="D628" s="27">
        <v>4262</v>
      </c>
      <c r="E628" s="87"/>
      <c r="F628" s="87"/>
      <c r="G628" s="36" t="s">
        <v>230</v>
      </c>
    </row>
    <row r="629" spans="1:10" s="47" customFormat="1" ht="22.5" customHeight="1">
      <c r="A629" s="24" t="s">
        <v>37</v>
      </c>
      <c r="B629" s="50" t="s">
        <v>109</v>
      </c>
      <c r="C629" s="51" t="s">
        <v>23</v>
      </c>
      <c r="D629" s="78">
        <v>1</v>
      </c>
      <c r="E629" s="43"/>
      <c r="F629" s="43"/>
      <c r="G629" s="52"/>
      <c r="H629" s="53"/>
      <c r="I629" s="45"/>
      <c r="J629" s="45"/>
    </row>
    <row r="630" spans="1:10" s="47" customFormat="1" ht="22.5" customHeight="1">
      <c r="A630" s="24" t="s">
        <v>117</v>
      </c>
      <c r="B630" s="50" t="s">
        <v>110</v>
      </c>
      <c r="C630" s="51" t="s">
        <v>23</v>
      </c>
      <c r="D630" s="78">
        <v>1</v>
      </c>
      <c r="E630" s="43"/>
      <c r="F630" s="43"/>
      <c r="G630" s="52"/>
      <c r="H630" s="53"/>
      <c r="I630" s="45"/>
      <c r="J630" s="45"/>
    </row>
    <row r="631" spans="1:10" s="47" customFormat="1" ht="22.5" customHeight="1">
      <c r="A631" s="24" t="s">
        <v>118</v>
      </c>
      <c r="B631" s="52" t="s">
        <v>111</v>
      </c>
      <c r="C631" s="51" t="s">
        <v>23</v>
      </c>
      <c r="D631" s="78">
        <v>1</v>
      </c>
      <c r="E631" s="43"/>
      <c r="F631" s="43"/>
      <c r="G631" s="52"/>
      <c r="H631" s="53"/>
      <c r="I631" s="45"/>
      <c r="J631" s="45"/>
    </row>
    <row r="632" spans="1:7" ht="22.5" customHeight="1">
      <c r="A632" s="24" t="s">
        <v>119</v>
      </c>
      <c r="B632" s="25" t="s">
        <v>621</v>
      </c>
      <c r="C632" s="11" t="s">
        <v>0</v>
      </c>
      <c r="D632" s="27">
        <v>58</v>
      </c>
      <c r="E632" s="87"/>
      <c r="F632" s="87"/>
      <c r="G632" s="36" t="s">
        <v>230</v>
      </c>
    </row>
    <row r="633" spans="1:7" ht="22.5" customHeight="1">
      <c r="A633" s="24" t="s">
        <v>120</v>
      </c>
      <c r="B633" s="25" t="s">
        <v>622</v>
      </c>
      <c r="C633" s="11" t="s">
        <v>0</v>
      </c>
      <c r="D633" s="27">
        <v>45</v>
      </c>
      <c r="E633" s="87"/>
      <c r="F633" s="87"/>
      <c r="G633" s="36" t="s">
        <v>455</v>
      </c>
    </row>
    <row r="634" spans="1:7" ht="22.5" customHeight="1">
      <c r="A634" s="24" t="s">
        <v>121</v>
      </c>
      <c r="B634" s="25" t="s">
        <v>623</v>
      </c>
      <c r="C634" s="11" t="s">
        <v>0</v>
      </c>
      <c r="D634" s="27">
        <v>43</v>
      </c>
      <c r="E634" s="87"/>
      <c r="F634" s="87"/>
      <c r="G634" s="36" t="s">
        <v>455</v>
      </c>
    </row>
    <row r="635" spans="1:7" ht="22.5" customHeight="1">
      <c r="A635" s="24" t="s">
        <v>122</v>
      </c>
      <c r="B635" s="22" t="s">
        <v>624</v>
      </c>
      <c r="C635" s="11" t="s">
        <v>192</v>
      </c>
      <c r="D635" s="27">
        <v>1</v>
      </c>
      <c r="E635" s="87"/>
      <c r="F635" s="87"/>
      <c r="G635" s="14"/>
    </row>
    <row r="636" spans="1:7" ht="22.5" customHeight="1">
      <c r="A636" s="24" t="s">
        <v>28</v>
      </c>
      <c r="B636" s="15" t="s">
        <v>220</v>
      </c>
      <c r="C636" s="13" t="s">
        <v>192</v>
      </c>
      <c r="D636" s="27">
        <v>1</v>
      </c>
      <c r="E636" s="98"/>
      <c r="F636" s="87"/>
      <c r="G636" s="14"/>
    </row>
    <row r="637" spans="1:7" ht="22.5" customHeight="1">
      <c r="A637" s="24" t="s">
        <v>123</v>
      </c>
      <c r="B637" s="15" t="s">
        <v>625</v>
      </c>
      <c r="C637" s="13" t="s">
        <v>192</v>
      </c>
      <c r="D637" s="27">
        <v>1</v>
      </c>
      <c r="E637" s="87"/>
      <c r="F637" s="87"/>
      <c r="G637" s="14"/>
    </row>
    <row r="638" spans="1:7" ht="22.5" customHeight="1">
      <c r="A638" s="24" t="s">
        <v>124</v>
      </c>
      <c r="B638" s="15" t="s">
        <v>626</v>
      </c>
      <c r="C638" s="13" t="s">
        <v>192</v>
      </c>
      <c r="D638" s="27">
        <v>1</v>
      </c>
      <c r="E638" s="87"/>
      <c r="F638" s="87"/>
      <c r="G638" s="14"/>
    </row>
    <row r="639" spans="1:7" ht="22.5" customHeight="1">
      <c r="A639" s="24" t="s">
        <v>125</v>
      </c>
      <c r="B639" s="25" t="s">
        <v>430</v>
      </c>
      <c r="C639" s="11" t="s">
        <v>192</v>
      </c>
      <c r="D639" s="27">
        <v>1</v>
      </c>
      <c r="E639" s="87"/>
      <c r="F639" s="87"/>
      <c r="G639" s="26"/>
    </row>
    <row r="640" spans="1:7" ht="22.5" customHeight="1">
      <c r="A640" s="24" t="s">
        <v>126</v>
      </c>
      <c r="B640" s="25" t="s">
        <v>431</v>
      </c>
      <c r="C640" s="11" t="s">
        <v>192</v>
      </c>
      <c r="D640" s="27">
        <v>1</v>
      </c>
      <c r="E640" s="87"/>
      <c r="F640" s="87"/>
      <c r="G640" s="26"/>
    </row>
    <row r="641" spans="1:7" ht="22.5" customHeight="1">
      <c r="A641" s="24" t="s">
        <v>127</v>
      </c>
      <c r="B641" s="25" t="s">
        <v>432</v>
      </c>
      <c r="C641" s="11" t="s">
        <v>192</v>
      </c>
      <c r="D641" s="27">
        <v>1</v>
      </c>
      <c r="E641" s="87"/>
      <c r="F641" s="87"/>
      <c r="G641" s="26"/>
    </row>
    <row r="642" spans="1:7" ht="22.5" customHeight="1">
      <c r="A642" s="24"/>
      <c r="B642" s="25" t="s">
        <v>627</v>
      </c>
      <c r="C642" s="11"/>
      <c r="D642" s="27"/>
      <c r="E642" s="38"/>
      <c r="F642" s="87">
        <f>SUM(F605:F641)</f>
        <v>0</v>
      </c>
      <c r="G642" s="26"/>
    </row>
    <row r="643" spans="1:7" ht="22.5" customHeight="1">
      <c r="A643" s="11"/>
      <c r="B643" s="22"/>
      <c r="C643" s="13"/>
      <c r="D643" s="27"/>
      <c r="E643" s="87"/>
      <c r="F643" s="87"/>
      <c r="G643" s="14"/>
    </row>
    <row r="644" spans="1:7" ht="22.5" customHeight="1">
      <c r="A644" s="24" t="s">
        <v>381</v>
      </c>
      <c r="B644" s="25" t="s">
        <v>602</v>
      </c>
      <c r="C644" s="13"/>
      <c r="D644" s="27"/>
      <c r="E644" s="87"/>
      <c r="F644" s="87"/>
      <c r="G644" s="14"/>
    </row>
    <row r="645" spans="1:7" ht="22.5" customHeight="1">
      <c r="A645" s="24" t="s">
        <v>21</v>
      </c>
      <c r="B645" s="37" t="s">
        <v>628</v>
      </c>
      <c r="C645" s="11" t="s">
        <v>309</v>
      </c>
      <c r="D645" s="27">
        <v>1</v>
      </c>
      <c r="E645" s="87"/>
      <c r="F645" s="87"/>
      <c r="G645" s="36" t="s">
        <v>230</v>
      </c>
    </row>
    <row r="646" spans="1:7" ht="22.5" customHeight="1">
      <c r="A646" s="24" t="s">
        <v>22</v>
      </c>
      <c r="B646" s="37" t="s">
        <v>629</v>
      </c>
      <c r="C646" s="11" t="s">
        <v>309</v>
      </c>
      <c r="D646" s="27">
        <v>2</v>
      </c>
      <c r="E646" s="87"/>
      <c r="F646" s="87"/>
      <c r="G646" s="36" t="s">
        <v>230</v>
      </c>
    </row>
    <row r="647" spans="1:7" ht="22.5" customHeight="1">
      <c r="A647" s="24" t="s">
        <v>1</v>
      </c>
      <c r="B647" s="37" t="s">
        <v>630</v>
      </c>
      <c r="C647" s="11" t="s">
        <v>309</v>
      </c>
      <c r="D647" s="27">
        <v>2</v>
      </c>
      <c r="E647" s="87"/>
      <c r="F647" s="87"/>
      <c r="G647" s="36" t="s">
        <v>230</v>
      </c>
    </row>
    <row r="648" spans="1:7" ht="22.5" customHeight="1">
      <c r="A648" s="24" t="s">
        <v>5</v>
      </c>
      <c r="B648" s="25" t="s">
        <v>631</v>
      </c>
      <c r="C648" s="11" t="s">
        <v>632</v>
      </c>
      <c r="D648" s="27">
        <v>4</v>
      </c>
      <c r="E648" s="87"/>
      <c r="F648" s="87"/>
      <c r="G648" s="36" t="s">
        <v>238</v>
      </c>
    </row>
    <row r="649" spans="1:7" ht="22.5" customHeight="1">
      <c r="A649" s="24" t="s">
        <v>6</v>
      </c>
      <c r="B649" s="37" t="s">
        <v>633</v>
      </c>
      <c r="C649" s="11" t="s">
        <v>634</v>
      </c>
      <c r="D649" s="27">
        <v>1</v>
      </c>
      <c r="E649" s="87"/>
      <c r="F649" s="87"/>
      <c r="G649" s="100" t="s">
        <v>635</v>
      </c>
    </row>
    <row r="650" spans="1:7" ht="22.5" customHeight="1">
      <c r="A650" s="24" t="s">
        <v>7</v>
      </c>
      <c r="B650" s="25" t="s">
        <v>636</v>
      </c>
      <c r="C650" s="11" t="s">
        <v>0</v>
      </c>
      <c r="D650" s="27">
        <v>100</v>
      </c>
      <c r="E650" s="87"/>
      <c r="F650" s="87"/>
      <c r="G650" s="36" t="s">
        <v>498</v>
      </c>
    </row>
    <row r="651" spans="1:7" ht="22.5" customHeight="1">
      <c r="A651" s="24" t="s">
        <v>8</v>
      </c>
      <c r="B651" s="25" t="s">
        <v>637</v>
      </c>
      <c r="C651" s="11" t="s">
        <v>192</v>
      </c>
      <c r="D651" s="27">
        <v>1</v>
      </c>
      <c r="E651" s="87"/>
      <c r="F651" s="87"/>
      <c r="G651" s="26"/>
    </row>
    <row r="652" spans="1:7" ht="22.5" customHeight="1">
      <c r="A652" s="24" t="s">
        <v>9</v>
      </c>
      <c r="B652" s="37" t="s">
        <v>638</v>
      </c>
      <c r="C652" s="11" t="s">
        <v>214</v>
      </c>
      <c r="D652" s="27">
        <v>1</v>
      </c>
      <c r="E652" s="87"/>
      <c r="F652" s="87"/>
      <c r="G652" s="26"/>
    </row>
    <row r="653" spans="1:7" ht="22.5" customHeight="1">
      <c r="A653" s="24" t="s">
        <v>10</v>
      </c>
      <c r="B653" s="25" t="s">
        <v>430</v>
      </c>
      <c r="C653" s="11" t="s">
        <v>192</v>
      </c>
      <c r="D653" s="27">
        <v>1</v>
      </c>
      <c r="E653" s="87"/>
      <c r="F653" s="87"/>
      <c r="G653" s="14"/>
    </row>
    <row r="654" spans="1:7" ht="22.5" customHeight="1">
      <c r="A654" s="24" t="s">
        <v>11</v>
      </c>
      <c r="B654" s="25" t="s">
        <v>431</v>
      </c>
      <c r="C654" s="11" t="s">
        <v>192</v>
      </c>
      <c r="D654" s="27">
        <v>1</v>
      </c>
      <c r="E654" s="87"/>
      <c r="F654" s="87"/>
      <c r="G654" s="14"/>
    </row>
    <row r="655" spans="1:7" ht="22.5" customHeight="1">
      <c r="A655" s="24" t="s">
        <v>12</v>
      </c>
      <c r="B655" s="25" t="s">
        <v>432</v>
      </c>
      <c r="C655" s="11" t="s">
        <v>192</v>
      </c>
      <c r="D655" s="27">
        <v>1</v>
      </c>
      <c r="E655" s="87"/>
      <c r="F655" s="87"/>
      <c r="G655" s="14"/>
    </row>
    <row r="656" spans="1:7" ht="22.5" customHeight="1">
      <c r="A656" s="24"/>
      <c r="B656" s="25" t="s">
        <v>627</v>
      </c>
      <c r="C656" s="11"/>
      <c r="D656" s="27"/>
      <c r="E656" s="38"/>
      <c r="F656" s="87">
        <f>SUM(F645:F655)</f>
        <v>0</v>
      </c>
      <c r="G656" s="14"/>
    </row>
    <row r="657" spans="1:7" ht="22.5" customHeight="1">
      <c r="A657" s="11"/>
      <c r="B657" s="22"/>
      <c r="C657" s="13"/>
      <c r="D657" s="27"/>
      <c r="E657" s="87"/>
      <c r="F657" s="87"/>
      <c r="G657" s="14"/>
    </row>
    <row r="658" spans="1:7" ht="22.5" customHeight="1">
      <c r="A658" s="11" t="s">
        <v>217</v>
      </c>
      <c r="B658" s="15" t="s">
        <v>603</v>
      </c>
      <c r="C658" s="11"/>
      <c r="D658" s="27"/>
      <c r="E658" s="98"/>
      <c r="F658" s="87"/>
      <c r="G658" s="14"/>
    </row>
    <row r="659" spans="1:7" ht="22.5" customHeight="1">
      <c r="A659" s="11">
        <v>1</v>
      </c>
      <c r="B659" s="56" t="s">
        <v>639</v>
      </c>
      <c r="C659" s="57" t="s">
        <v>640</v>
      </c>
      <c r="D659" s="27">
        <v>167</v>
      </c>
      <c r="E659" s="98"/>
      <c r="F659" s="87"/>
      <c r="G659" s="14" t="s">
        <v>238</v>
      </c>
    </row>
    <row r="660" spans="1:7" ht="22.5" customHeight="1">
      <c r="A660" s="11">
        <v>2</v>
      </c>
      <c r="B660" s="56" t="s">
        <v>641</v>
      </c>
      <c r="C660" s="57" t="s">
        <v>642</v>
      </c>
      <c r="D660" s="79">
        <v>1</v>
      </c>
      <c r="E660" s="98"/>
      <c r="F660" s="87"/>
      <c r="G660" s="14"/>
    </row>
    <row r="661" spans="1:7" ht="22.5" customHeight="1">
      <c r="A661" s="11">
        <v>3</v>
      </c>
      <c r="B661" s="58" t="s">
        <v>24</v>
      </c>
      <c r="C661" s="59" t="s">
        <v>23</v>
      </c>
      <c r="D661" s="79">
        <v>1</v>
      </c>
      <c r="E661" s="98"/>
      <c r="F661" s="87"/>
      <c r="G661" s="14"/>
    </row>
    <row r="662" spans="1:7" ht="22.5" customHeight="1">
      <c r="A662" s="11">
        <v>4</v>
      </c>
      <c r="B662" s="58" t="s">
        <v>25</v>
      </c>
      <c r="C662" s="59" t="s">
        <v>23</v>
      </c>
      <c r="D662" s="79">
        <v>1</v>
      </c>
      <c r="E662" s="98"/>
      <c r="F662" s="87"/>
      <c r="G662" s="14"/>
    </row>
    <row r="663" spans="1:7" ht="22.5" customHeight="1">
      <c r="A663" s="11"/>
      <c r="B663" s="15" t="s">
        <v>643</v>
      </c>
      <c r="C663" s="11"/>
      <c r="D663" s="27"/>
      <c r="E663" s="98"/>
      <c r="F663" s="87"/>
      <c r="G663" s="14"/>
    </row>
    <row r="664" spans="1:7" ht="22.5" customHeight="1">
      <c r="A664" s="11"/>
      <c r="B664" s="15"/>
      <c r="C664" s="11"/>
      <c r="D664" s="27"/>
      <c r="E664" s="98"/>
      <c r="F664" s="87"/>
      <c r="G664" s="14"/>
    </row>
    <row r="665" spans="1:11" s="47" customFormat="1" ht="22.5" customHeight="1">
      <c r="A665" s="4" t="s">
        <v>219</v>
      </c>
      <c r="B665" s="41" t="s">
        <v>74</v>
      </c>
      <c r="C665" s="42"/>
      <c r="D665" s="77"/>
      <c r="E665" s="43"/>
      <c r="F665" s="43"/>
      <c r="G665" s="44"/>
      <c r="H665" s="45"/>
      <c r="I665" s="45"/>
      <c r="J665" s="45"/>
      <c r="K665" s="46"/>
    </row>
    <row r="666" spans="1:10" s="55" customFormat="1" ht="22.5" customHeight="1">
      <c r="A666" s="4">
        <v>1</v>
      </c>
      <c r="B666" s="41" t="s">
        <v>75</v>
      </c>
      <c r="C666" s="42" t="s">
        <v>76</v>
      </c>
      <c r="D666" s="77">
        <v>1</v>
      </c>
      <c r="E666" s="43"/>
      <c r="F666" s="43"/>
      <c r="G666" s="26" t="s">
        <v>487</v>
      </c>
      <c r="H666" s="45"/>
      <c r="I666" s="45"/>
      <c r="J666" s="45"/>
    </row>
    <row r="667" spans="1:10" s="47" customFormat="1" ht="22.5" customHeight="1">
      <c r="A667" s="4">
        <v>2</v>
      </c>
      <c r="B667" s="41" t="s">
        <v>77</v>
      </c>
      <c r="C667" s="42" t="s">
        <v>76</v>
      </c>
      <c r="D667" s="77">
        <v>1</v>
      </c>
      <c r="E667" s="43"/>
      <c r="F667" s="43"/>
      <c r="G667" s="26" t="s">
        <v>487</v>
      </c>
      <c r="H667" s="45"/>
      <c r="I667" s="45"/>
      <c r="J667" s="45"/>
    </row>
    <row r="668" spans="1:10" s="47" customFormat="1" ht="22.5" customHeight="1">
      <c r="A668" s="4">
        <v>3</v>
      </c>
      <c r="B668" s="41" t="s">
        <v>31</v>
      </c>
      <c r="C668" s="42" t="s">
        <v>27</v>
      </c>
      <c r="D668" s="77">
        <v>1</v>
      </c>
      <c r="E668" s="43"/>
      <c r="F668" s="43"/>
      <c r="G668" s="26" t="s">
        <v>487</v>
      </c>
      <c r="H668" s="45"/>
      <c r="I668" s="45"/>
      <c r="J668" s="45"/>
    </row>
    <row r="669" spans="1:10" s="55" customFormat="1" ht="22.5" customHeight="1">
      <c r="A669" s="4">
        <v>4</v>
      </c>
      <c r="B669" s="41" t="s">
        <v>78</v>
      </c>
      <c r="C669" s="42" t="s">
        <v>27</v>
      </c>
      <c r="D669" s="77">
        <v>3</v>
      </c>
      <c r="E669" s="43"/>
      <c r="F669" s="43"/>
      <c r="G669" s="26" t="s">
        <v>487</v>
      </c>
      <c r="H669" s="45"/>
      <c r="I669" s="45"/>
      <c r="J669" s="45"/>
    </row>
    <row r="670" spans="1:10" s="55" customFormat="1" ht="22.5" customHeight="1">
      <c r="A670" s="4">
        <v>5</v>
      </c>
      <c r="B670" s="41" t="s">
        <v>79</v>
      </c>
      <c r="C670" s="42" t="s">
        <v>23</v>
      </c>
      <c r="D670" s="77">
        <v>1</v>
      </c>
      <c r="E670" s="43"/>
      <c r="F670" s="43"/>
      <c r="G670" s="26" t="s">
        <v>487</v>
      </c>
      <c r="H670" s="45"/>
      <c r="I670" s="45"/>
      <c r="J670" s="45"/>
    </row>
    <row r="671" spans="1:10" s="55" customFormat="1" ht="22.5" customHeight="1">
      <c r="A671" s="4">
        <v>6</v>
      </c>
      <c r="B671" s="50" t="s">
        <v>80</v>
      </c>
      <c r="C671" s="51" t="s">
        <v>81</v>
      </c>
      <c r="D671" s="78">
        <v>3</v>
      </c>
      <c r="E671" s="43"/>
      <c r="F671" s="43"/>
      <c r="G671" s="26" t="s">
        <v>487</v>
      </c>
      <c r="H671" s="45"/>
      <c r="I671" s="45"/>
      <c r="J671" s="45"/>
    </row>
    <row r="672" spans="1:10" s="47" customFormat="1" ht="22.5" customHeight="1">
      <c r="A672" s="4">
        <v>7</v>
      </c>
      <c r="B672" s="50" t="s">
        <v>82</v>
      </c>
      <c r="C672" s="3" t="s">
        <v>23</v>
      </c>
      <c r="D672" s="80">
        <v>1</v>
      </c>
      <c r="E672" s="43"/>
      <c r="F672" s="43"/>
      <c r="G672" s="26" t="s">
        <v>487</v>
      </c>
      <c r="H672" s="45"/>
      <c r="I672" s="45"/>
      <c r="J672" s="45"/>
    </row>
    <row r="673" spans="1:10" s="47" customFormat="1" ht="22.5" customHeight="1">
      <c r="A673" s="4">
        <v>8</v>
      </c>
      <c r="B673" s="50" t="s">
        <v>83</v>
      </c>
      <c r="C673" s="3" t="s">
        <v>23</v>
      </c>
      <c r="D673" s="80">
        <v>1</v>
      </c>
      <c r="E673" s="43"/>
      <c r="F673" s="43"/>
      <c r="G673" s="26" t="s">
        <v>644</v>
      </c>
      <c r="H673" s="45"/>
      <c r="I673" s="45"/>
      <c r="J673" s="45"/>
    </row>
    <row r="674" spans="1:10" s="47" customFormat="1" ht="22.5" customHeight="1">
      <c r="A674" s="4">
        <v>9</v>
      </c>
      <c r="B674" s="49" t="s">
        <v>58</v>
      </c>
      <c r="C674" s="3" t="s">
        <v>23</v>
      </c>
      <c r="D674" s="80">
        <v>1</v>
      </c>
      <c r="E674" s="43"/>
      <c r="F674" s="43"/>
      <c r="G674" s="26"/>
      <c r="H674" s="45"/>
      <c r="I674" s="45"/>
      <c r="J674" s="45"/>
    </row>
    <row r="675" spans="1:10" s="55" customFormat="1" ht="22.5" customHeight="1">
      <c r="A675" s="4">
        <v>10</v>
      </c>
      <c r="B675" s="41" t="s">
        <v>59</v>
      </c>
      <c r="C675" s="42" t="s">
        <v>23</v>
      </c>
      <c r="D675" s="77">
        <v>1</v>
      </c>
      <c r="E675" s="43"/>
      <c r="F675" s="43"/>
      <c r="G675" s="26"/>
      <c r="H675" s="45"/>
      <c r="I675" s="45"/>
      <c r="J675" s="45"/>
    </row>
    <row r="676" spans="1:7" ht="22.5" customHeight="1">
      <c r="A676" s="11"/>
      <c r="B676" s="15" t="s">
        <v>643</v>
      </c>
      <c r="C676" s="13"/>
      <c r="D676" s="27"/>
      <c r="E676" s="87"/>
      <c r="F676" s="87">
        <f>SUM(F666:F675)</f>
        <v>0</v>
      </c>
      <c r="G676" s="14"/>
    </row>
    <row r="677" spans="1:7" ht="22.5" customHeight="1">
      <c r="A677" s="11"/>
      <c r="B677" s="15"/>
      <c r="C677" s="11"/>
      <c r="D677" s="27"/>
      <c r="E677" s="98"/>
      <c r="F677" s="87"/>
      <c r="G677" s="14"/>
    </row>
    <row r="678" spans="1:7" ht="22.5" customHeight="1">
      <c r="A678" s="4" t="s">
        <v>645</v>
      </c>
      <c r="B678" s="41" t="s">
        <v>40</v>
      </c>
      <c r="C678" s="42"/>
      <c r="D678" s="77"/>
      <c r="E678" s="43"/>
      <c r="F678" s="43"/>
      <c r="G678" s="44"/>
    </row>
    <row r="679" spans="1:7" ht="22.5" customHeight="1">
      <c r="A679" s="3">
        <v>1</v>
      </c>
      <c r="B679" s="50" t="s">
        <v>646</v>
      </c>
      <c r="C679" s="51" t="s">
        <v>27</v>
      </c>
      <c r="D679" s="78">
        <v>4</v>
      </c>
      <c r="E679" s="99"/>
      <c r="F679" s="99"/>
      <c r="G679" s="26" t="s">
        <v>644</v>
      </c>
    </row>
    <row r="680" spans="1:7" ht="22.5" customHeight="1">
      <c r="A680" s="3">
        <v>2</v>
      </c>
      <c r="B680" s="50" t="s">
        <v>647</v>
      </c>
      <c r="C680" s="51" t="s">
        <v>27</v>
      </c>
      <c r="D680" s="78">
        <v>4</v>
      </c>
      <c r="E680" s="99"/>
      <c r="F680" s="99"/>
      <c r="G680" s="26" t="s">
        <v>644</v>
      </c>
    </row>
    <row r="681" spans="1:7" ht="22.5" customHeight="1">
      <c r="A681" s="3">
        <v>3</v>
      </c>
      <c r="B681" s="49" t="s">
        <v>648</v>
      </c>
      <c r="C681" s="3" t="s">
        <v>41</v>
      </c>
      <c r="D681" s="80">
        <v>40</v>
      </c>
      <c r="E681" s="99"/>
      <c r="F681" s="99"/>
      <c r="G681" s="26" t="s">
        <v>644</v>
      </c>
    </row>
    <row r="682" spans="1:7" ht="22.5" customHeight="1">
      <c r="A682" s="3">
        <v>4</v>
      </c>
      <c r="B682" s="49" t="s">
        <v>42</v>
      </c>
      <c r="C682" s="3" t="s">
        <v>27</v>
      </c>
      <c r="D682" s="80">
        <v>4</v>
      </c>
      <c r="E682" s="99"/>
      <c r="F682" s="99"/>
      <c r="G682" s="26" t="s">
        <v>644</v>
      </c>
    </row>
    <row r="683" spans="1:7" ht="22.5" customHeight="1">
      <c r="A683" s="3">
        <v>5</v>
      </c>
      <c r="B683" s="50" t="s">
        <v>43</v>
      </c>
      <c r="C683" s="51" t="s">
        <v>27</v>
      </c>
      <c r="D683" s="78">
        <v>1</v>
      </c>
      <c r="E683" s="99"/>
      <c r="F683" s="99"/>
      <c r="G683" s="26" t="s">
        <v>644</v>
      </c>
    </row>
    <row r="684" spans="1:7" ht="22.5" customHeight="1">
      <c r="A684" s="3">
        <v>6</v>
      </c>
      <c r="B684" s="49" t="s">
        <v>44</v>
      </c>
      <c r="C684" s="3" t="s">
        <v>41</v>
      </c>
      <c r="D684" s="80">
        <v>3</v>
      </c>
      <c r="E684" s="99"/>
      <c r="F684" s="99"/>
      <c r="G684" s="26" t="s">
        <v>644</v>
      </c>
    </row>
    <row r="685" spans="1:7" ht="22.5" customHeight="1">
      <c r="A685" s="3">
        <v>7</v>
      </c>
      <c r="B685" s="49" t="s">
        <v>45</v>
      </c>
      <c r="C685" s="3" t="s">
        <v>27</v>
      </c>
      <c r="D685" s="80">
        <v>1</v>
      </c>
      <c r="E685" s="99"/>
      <c r="F685" s="99"/>
      <c r="G685" s="26" t="s">
        <v>644</v>
      </c>
    </row>
    <row r="686" spans="1:7" ht="22.5" customHeight="1">
      <c r="A686" s="3">
        <v>8</v>
      </c>
      <c r="B686" s="60" t="s">
        <v>649</v>
      </c>
      <c r="C686" s="42" t="s">
        <v>27</v>
      </c>
      <c r="D686" s="77">
        <v>86</v>
      </c>
      <c r="E686" s="99"/>
      <c r="F686" s="99"/>
      <c r="G686" s="26" t="s">
        <v>644</v>
      </c>
    </row>
    <row r="687" spans="1:7" ht="22.5" customHeight="1">
      <c r="A687" s="3">
        <v>9</v>
      </c>
      <c r="B687" s="60" t="s">
        <v>650</v>
      </c>
      <c r="C687" s="42" t="s">
        <v>27</v>
      </c>
      <c r="D687" s="77">
        <v>17</v>
      </c>
      <c r="E687" s="99"/>
      <c r="F687" s="99"/>
      <c r="G687" s="26" t="s">
        <v>644</v>
      </c>
    </row>
    <row r="688" spans="1:7" ht="22.5" customHeight="1">
      <c r="A688" s="3">
        <v>10</v>
      </c>
      <c r="B688" s="60" t="s">
        <v>46</v>
      </c>
      <c r="C688" s="42" t="s">
        <v>27</v>
      </c>
      <c r="D688" s="81">
        <v>1</v>
      </c>
      <c r="E688" s="99"/>
      <c r="F688" s="99"/>
      <c r="G688" s="26" t="s">
        <v>644</v>
      </c>
    </row>
    <row r="689" spans="1:7" ht="22.5" customHeight="1">
      <c r="A689" s="3">
        <v>11</v>
      </c>
      <c r="B689" s="62" t="s">
        <v>651</v>
      </c>
      <c r="C689" s="51" t="s">
        <v>27</v>
      </c>
      <c r="D689" s="78">
        <v>4</v>
      </c>
      <c r="E689" s="99"/>
      <c r="F689" s="99"/>
      <c r="G689" s="26" t="s">
        <v>644</v>
      </c>
    </row>
    <row r="690" spans="1:7" ht="22.5" customHeight="1">
      <c r="A690" s="3">
        <v>12</v>
      </c>
      <c r="B690" s="62" t="s">
        <v>652</v>
      </c>
      <c r="C690" s="51" t="s">
        <v>27</v>
      </c>
      <c r="D690" s="78">
        <v>3</v>
      </c>
      <c r="E690" s="99"/>
      <c r="F690" s="99"/>
      <c r="G690" s="26" t="s">
        <v>644</v>
      </c>
    </row>
    <row r="691" spans="1:7" ht="22.5" customHeight="1">
      <c r="A691" s="3">
        <v>13</v>
      </c>
      <c r="B691" s="50" t="s">
        <v>47</v>
      </c>
      <c r="C691" s="51" t="s">
        <v>48</v>
      </c>
      <c r="D691" s="78">
        <v>13</v>
      </c>
      <c r="E691" s="99"/>
      <c r="F691" s="99"/>
      <c r="G691" s="26" t="s">
        <v>644</v>
      </c>
    </row>
    <row r="692" spans="1:7" ht="22.5" customHeight="1">
      <c r="A692" s="3">
        <v>14</v>
      </c>
      <c r="B692" s="50" t="s">
        <v>49</v>
      </c>
      <c r="C692" s="51" t="s">
        <v>50</v>
      </c>
      <c r="D692" s="78">
        <v>1</v>
      </c>
      <c r="E692" s="99"/>
      <c r="F692" s="99"/>
      <c r="G692" s="26" t="s">
        <v>644</v>
      </c>
    </row>
    <row r="693" spans="1:7" ht="22.5" customHeight="1">
      <c r="A693" s="3">
        <v>15</v>
      </c>
      <c r="B693" s="49" t="s">
        <v>653</v>
      </c>
      <c r="C693" s="3" t="s">
        <v>27</v>
      </c>
      <c r="D693" s="80">
        <v>1</v>
      </c>
      <c r="E693" s="99"/>
      <c r="F693" s="99"/>
      <c r="G693" s="26" t="s">
        <v>644</v>
      </c>
    </row>
    <row r="694" spans="1:7" ht="22.5" customHeight="1">
      <c r="A694" s="3">
        <v>16</v>
      </c>
      <c r="B694" s="52" t="s">
        <v>51</v>
      </c>
      <c r="C694" s="42" t="s">
        <v>38</v>
      </c>
      <c r="D694" s="77">
        <v>1</v>
      </c>
      <c r="E694" s="99"/>
      <c r="F694" s="99"/>
      <c r="G694" s="26" t="s">
        <v>644</v>
      </c>
    </row>
    <row r="695" spans="1:7" ht="22.5" customHeight="1">
      <c r="A695" s="3">
        <v>17</v>
      </c>
      <c r="B695" s="49" t="s">
        <v>52</v>
      </c>
      <c r="C695" s="3" t="s">
        <v>38</v>
      </c>
      <c r="D695" s="80">
        <v>1</v>
      </c>
      <c r="E695" s="99"/>
      <c r="F695" s="99"/>
      <c r="G695" s="26" t="s">
        <v>644</v>
      </c>
    </row>
    <row r="696" spans="1:7" ht="22.5" customHeight="1">
      <c r="A696" s="3">
        <v>18</v>
      </c>
      <c r="B696" s="49" t="s">
        <v>53</v>
      </c>
      <c r="C696" s="3" t="s">
        <v>27</v>
      </c>
      <c r="D696" s="80">
        <v>5</v>
      </c>
      <c r="E696" s="99"/>
      <c r="F696" s="99"/>
      <c r="G696" s="26" t="s">
        <v>644</v>
      </c>
    </row>
    <row r="697" spans="1:7" ht="22.5" customHeight="1">
      <c r="A697" s="3">
        <v>19</v>
      </c>
      <c r="B697" s="49" t="s">
        <v>54</v>
      </c>
      <c r="C697" s="3" t="s">
        <v>38</v>
      </c>
      <c r="D697" s="80">
        <v>10</v>
      </c>
      <c r="E697" s="99"/>
      <c r="F697" s="99"/>
      <c r="G697" s="26" t="s">
        <v>644</v>
      </c>
    </row>
    <row r="698" spans="1:7" ht="22.5" customHeight="1">
      <c r="A698" s="3">
        <v>20</v>
      </c>
      <c r="B698" s="41" t="s">
        <v>55</v>
      </c>
      <c r="C698" s="42" t="s">
        <v>23</v>
      </c>
      <c r="D698" s="77">
        <v>1</v>
      </c>
      <c r="E698" s="99"/>
      <c r="F698" s="99"/>
      <c r="G698" s="26" t="s">
        <v>644</v>
      </c>
    </row>
    <row r="699" spans="1:7" ht="22.5" customHeight="1">
      <c r="A699" s="3">
        <v>21</v>
      </c>
      <c r="B699" s="41" t="s">
        <v>56</v>
      </c>
      <c r="C699" s="42" t="s">
        <v>23</v>
      </c>
      <c r="D699" s="77">
        <v>1</v>
      </c>
      <c r="E699" s="99"/>
      <c r="F699" s="99"/>
      <c r="G699" s="26" t="s">
        <v>644</v>
      </c>
    </row>
    <row r="700" spans="1:7" ht="22.5" customHeight="1">
      <c r="A700" s="3">
        <v>22</v>
      </c>
      <c r="B700" s="41" t="s">
        <v>57</v>
      </c>
      <c r="C700" s="42" t="s">
        <v>23</v>
      </c>
      <c r="D700" s="77">
        <v>1</v>
      </c>
      <c r="E700" s="99"/>
      <c r="F700" s="99"/>
      <c r="G700" s="26" t="s">
        <v>644</v>
      </c>
    </row>
    <row r="701" spans="1:7" ht="22.5" customHeight="1">
      <c r="A701" s="3">
        <v>23</v>
      </c>
      <c r="B701" s="44" t="s">
        <v>58</v>
      </c>
      <c r="C701" s="42" t="s">
        <v>23</v>
      </c>
      <c r="D701" s="77">
        <v>1</v>
      </c>
      <c r="E701" s="99"/>
      <c r="F701" s="99"/>
      <c r="G701" s="26" t="s">
        <v>644</v>
      </c>
    </row>
    <row r="702" spans="1:7" ht="22.5" customHeight="1">
      <c r="A702" s="3">
        <v>24</v>
      </c>
      <c r="B702" s="44" t="s">
        <v>59</v>
      </c>
      <c r="C702" s="42" t="s">
        <v>23</v>
      </c>
      <c r="D702" s="77">
        <v>1</v>
      </c>
      <c r="E702" s="99"/>
      <c r="F702" s="99"/>
      <c r="G702" s="26" t="s">
        <v>644</v>
      </c>
    </row>
    <row r="703" spans="1:7" ht="22.5" customHeight="1">
      <c r="A703" s="5"/>
      <c r="B703" s="15" t="s">
        <v>654</v>
      </c>
      <c r="C703" s="6"/>
      <c r="D703" s="82"/>
      <c r="E703" s="63"/>
      <c r="F703" s="64">
        <f>SUM(F679:F702)</f>
        <v>0</v>
      </c>
      <c r="G703" s="61"/>
    </row>
    <row r="704" spans="1:7" ht="22.5" customHeight="1">
      <c r="A704" s="5"/>
      <c r="B704" s="15"/>
      <c r="C704" s="6"/>
      <c r="D704" s="82"/>
      <c r="E704" s="63"/>
      <c r="F704" s="64"/>
      <c r="G704" s="61"/>
    </row>
    <row r="705" spans="1:11" s="47" customFormat="1" ht="22.5" customHeight="1">
      <c r="A705" s="4" t="s">
        <v>655</v>
      </c>
      <c r="B705" s="41" t="s">
        <v>60</v>
      </c>
      <c r="C705" s="42"/>
      <c r="D705" s="77"/>
      <c r="E705" s="43"/>
      <c r="F705" s="43"/>
      <c r="G705" s="44"/>
      <c r="H705" s="45"/>
      <c r="I705" s="45"/>
      <c r="J705" s="45"/>
      <c r="K705" s="46"/>
    </row>
    <row r="706" spans="1:10" s="47" customFormat="1" ht="22.5" customHeight="1">
      <c r="A706" s="4">
        <v>1</v>
      </c>
      <c r="B706" s="41" t="s">
        <v>61</v>
      </c>
      <c r="C706" s="42" t="s">
        <v>27</v>
      </c>
      <c r="D706" s="77">
        <v>1</v>
      </c>
      <c r="E706" s="99"/>
      <c r="F706" s="99"/>
      <c r="G706" s="26" t="s">
        <v>644</v>
      </c>
      <c r="H706" s="45"/>
      <c r="I706" s="45"/>
      <c r="J706" s="45"/>
    </row>
    <row r="707" spans="1:10" s="47" customFormat="1" ht="22.5" customHeight="1">
      <c r="A707" s="4">
        <v>2</v>
      </c>
      <c r="B707" s="41" t="s">
        <v>62</v>
      </c>
      <c r="C707" s="42" t="s">
        <v>27</v>
      </c>
      <c r="D707" s="77">
        <v>2</v>
      </c>
      <c r="E707" s="99"/>
      <c r="F707" s="99"/>
      <c r="G707" s="26" t="s">
        <v>644</v>
      </c>
      <c r="H707" s="45"/>
      <c r="I707" s="45"/>
      <c r="J707" s="45"/>
    </row>
    <row r="708" spans="1:10" s="47" customFormat="1" ht="22.5" customHeight="1">
      <c r="A708" s="4">
        <v>3</v>
      </c>
      <c r="B708" s="49" t="s">
        <v>63</v>
      </c>
      <c r="C708" s="3" t="s">
        <v>27</v>
      </c>
      <c r="D708" s="80">
        <v>1</v>
      </c>
      <c r="E708" s="99"/>
      <c r="F708" s="99"/>
      <c r="G708" s="26" t="s">
        <v>644</v>
      </c>
      <c r="H708" s="45"/>
      <c r="I708" s="45"/>
      <c r="J708" s="45"/>
    </row>
    <row r="709" spans="1:10" s="47" customFormat="1" ht="22.5" customHeight="1">
      <c r="A709" s="4">
        <v>4</v>
      </c>
      <c r="B709" s="49" t="s">
        <v>64</v>
      </c>
      <c r="C709" s="3" t="s">
        <v>27</v>
      </c>
      <c r="D709" s="80">
        <v>1</v>
      </c>
      <c r="E709" s="99"/>
      <c r="F709" s="99"/>
      <c r="G709" s="26" t="s">
        <v>644</v>
      </c>
      <c r="H709" s="45"/>
      <c r="I709" s="45"/>
      <c r="J709" s="45"/>
    </row>
    <row r="710" spans="1:10" s="55" customFormat="1" ht="22.5" customHeight="1">
      <c r="A710" s="4">
        <v>5</v>
      </c>
      <c r="B710" s="41" t="s">
        <v>65</v>
      </c>
      <c r="C710" s="42" t="s">
        <v>27</v>
      </c>
      <c r="D710" s="77">
        <v>1</v>
      </c>
      <c r="E710" s="99"/>
      <c r="F710" s="99"/>
      <c r="G710" s="26" t="s">
        <v>644</v>
      </c>
      <c r="H710" s="45"/>
      <c r="I710" s="45"/>
      <c r="J710" s="45"/>
    </row>
    <row r="711" spans="1:10" s="55" customFormat="1" ht="22.5" customHeight="1">
      <c r="A711" s="4">
        <v>6</v>
      </c>
      <c r="B711" s="41" t="s">
        <v>66</v>
      </c>
      <c r="C711" s="42" t="s">
        <v>27</v>
      </c>
      <c r="D711" s="77">
        <v>1</v>
      </c>
      <c r="E711" s="99"/>
      <c r="F711" s="99"/>
      <c r="G711" s="26" t="s">
        <v>644</v>
      </c>
      <c r="H711" s="45"/>
      <c r="I711" s="45"/>
      <c r="J711" s="45"/>
    </row>
    <row r="712" spans="1:10" s="55" customFormat="1" ht="22.5" customHeight="1">
      <c r="A712" s="4">
        <v>7</v>
      </c>
      <c r="B712" s="60" t="s">
        <v>67</v>
      </c>
      <c r="C712" s="42" t="s">
        <v>38</v>
      </c>
      <c r="D712" s="77">
        <v>1</v>
      </c>
      <c r="E712" s="99"/>
      <c r="F712" s="99"/>
      <c r="G712" s="26" t="s">
        <v>644</v>
      </c>
      <c r="H712" s="45"/>
      <c r="I712" s="45"/>
      <c r="J712" s="45"/>
    </row>
    <row r="713" spans="1:10" s="55" customFormat="1" ht="22.5" customHeight="1">
      <c r="A713" s="4">
        <v>8</v>
      </c>
      <c r="B713" s="41" t="s">
        <v>68</v>
      </c>
      <c r="C713" s="42" t="s">
        <v>48</v>
      </c>
      <c r="D713" s="77">
        <v>10</v>
      </c>
      <c r="E713" s="99"/>
      <c r="F713" s="99"/>
      <c r="G713" s="26" t="s">
        <v>644</v>
      </c>
      <c r="H713" s="45"/>
      <c r="I713" s="45"/>
      <c r="J713" s="45"/>
    </row>
    <row r="714" spans="1:10" s="55" customFormat="1" ht="22.5" customHeight="1">
      <c r="A714" s="4">
        <v>9</v>
      </c>
      <c r="B714" s="41" t="s">
        <v>69</v>
      </c>
      <c r="C714" s="42" t="s">
        <v>48</v>
      </c>
      <c r="D714" s="77">
        <v>46</v>
      </c>
      <c r="E714" s="99"/>
      <c r="F714" s="99"/>
      <c r="G714" s="26" t="s">
        <v>644</v>
      </c>
      <c r="H714" s="45"/>
      <c r="I714" s="45"/>
      <c r="J714" s="45"/>
    </row>
    <row r="715" spans="1:10" s="55" customFormat="1" ht="22.5" customHeight="1">
      <c r="A715" s="4">
        <v>10</v>
      </c>
      <c r="B715" s="41" t="s">
        <v>70</v>
      </c>
      <c r="C715" s="42" t="s">
        <v>48</v>
      </c>
      <c r="D715" s="77">
        <v>1</v>
      </c>
      <c r="E715" s="99"/>
      <c r="F715" s="99"/>
      <c r="G715" s="26" t="s">
        <v>644</v>
      </c>
      <c r="H715" s="45"/>
      <c r="I715" s="45"/>
      <c r="J715" s="45"/>
    </row>
    <row r="716" spans="1:10" s="55" customFormat="1" ht="22.5" customHeight="1">
      <c r="A716" s="4">
        <v>11</v>
      </c>
      <c r="B716" s="41" t="s">
        <v>71</v>
      </c>
      <c r="C716" s="42" t="s">
        <v>48</v>
      </c>
      <c r="D716" s="77">
        <v>16</v>
      </c>
      <c r="E716" s="99"/>
      <c r="F716" s="99"/>
      <c r="G716" s="26" t="s">
        <v>644</v>
      </c>
      <c r="H716" s="45"/>
      <c r="I716" s="45"/>
      <c r="J716" s="45"/>
    </row>
    <row r="717" spans="1:10" s="47" customFormat="1" ht="22.5" customHeight="1">
      <c r="A717" s="4">
        <v>12</v>
      </c>
      <c r="B717" s="49" t="s">
        <v>72</v>
      </c>
      <c r="C717" s="3" t="s">
        <v>38</v>
      </c>
      <c r="D717" s="80">
        <v>1</v>
      </c>
      <c r="E717" s="99"/>
      <c r="F717" s="99"/>
      <c r="G717" s="26" t="s">
        <v>644</v>
      </c>
      <c r="H717" s="45"/>
      <c r="I717" s="45"/>
      <c r="J717" s="45"/>
    </row>
    <row r="718" spans="1:10" s="55" customFormat="1" ht="22.5" customHeight="1">
      <c r="A718" s="4">
        <v>13</v>
      </c>
      <c r="B718" s="50" t="s">
        <v>73</v>
      </c>
      <c r="C718" s="51" t="s">
        <v>23</v>
      </c>
      <c r="D718" s="78">
        <v>1</v>
      </c>
      <c r="E718" s="99"/>
      <c r="F718" s="99"/>
      <c r="G718" s="26" t="s">
        <v>644</v>
      </c>
      <c r="H718" s="45"/>
      <c r="I718" s="45"/>
      <c r="J718" s="45"/>
    </row>
    <row r="719" spans="1:10" s="47" customFormat="1" ht="22.5" customHeight="1">
      <c r="A719" s="4">
        <v>14</v>
      </c>
      <c r="B719" s="65" t="s">
        <v>58</v>
      </c>
      <c r="C719" s="4" t="s">
        <v>23</v>
      </c>
      <c r="D719" s="81">
        <v>1</v>
      </c>
      <c r="E719" s="99"/>
      <c r="F719" s="99"/>
      <c r="G719" s="26" t="s">
        <v>644</v>
      </c>
      <c r="H719" s="45"/>
      <c r="I719" s="45"/>
      <c r="J719" s="45"/>
    </row>
    <row r="720" spans="1:10" s="55" customFormat="1" ht="22.5" customHeight="1">
      <c r="A720" s="4">
        <v>15</v>
      </c>
      <c r="B720" s="41" t="s">
        <v>59</v>
      </c>
      <c r="C720" s="42" t="s">
        <v>23</v>
      </c>
      <c r="D720" s="77">
        <v>1</v>
      </c>
      <c r="E720" s="99"/>
      <c r="F720" s="99"/>
      <c r="G720" s="26" t="s">
        <v>644</v>
      </c>
      <c r="H720" s="45"/>
      <c r="I720" s="45"/>
      <c r="J720" s="45"/>
    </row>
    <row r="721" spans="1:10" s="47" customFormat="1" ht="22.5" customHeight="1">
      <c r="A721" s="5"/>
      <c r="B721" s="15" t="s">
        <v>654</v>
      </c>
      <c r="C721" s="6"/>
      <c r="D721" s="82"/>
      <c r="E721" s="82"/>
      <c r="F721" s="82"/>
      <c r="G721" s="61"/>
      <c r="H721" s="45"/>
      <c r="I721" s="45"/>
      <c r="J721" s="45"/>
    </row>
    <row r="722" spans="1:10" s="47" customFormat="1" ht="22.5" customHeight="1">
      <c r="A722" s="5"/>
      <c r="B722" s="15"/>
      <c r="C722" s="6"/>
      <c r="D722" s="82"/>
      <c r="E722" s="82"/>
      <c r="F722" s="82"/>
      <c r="G722" s="61"/>
      <c r="H722" s="45"/>
      <c r="I722" s="45"/>
      <c r="J722" s="45"/>
    </row>
    <row r="723" spans="1:11" s="47" customFormat="1" ht="22.5" customHeight="1">
      <c r="A723" s="48" t="s">
        <v>656</v>
      </c>
      <c r="B723" s="49" t="s">
        <v>84</v>
      </c>
      <c r="C723" s="42"/>
      <c r="D723" s="77"/>
      <c r="E723" s="82"/>
      <c r="F723" s="82"/>
      <c r="G723" s="44"/>
      <c r="H723" s="45"/>
      <c r="I723" s="45"/>
      <c r="J723" s="45"/>
      <c r="K723" s="46"/>
    </row>
    <row r="724" spans="1:10" s="55" customFormat="1" ht="22.5" customHeight="1">
      <c r="A724" s="4">
        <v>1</v>
      </c>
      <c r="B724" s="41" t="s">
        <v>657</v>
      </c>
      <c r="C724" s="42" t="s">
        <v>27</v>
      </c>
      <c r="D724" s="77">
        <v>2</v>
      </c>
      <c r="E724" s="99"/>
      <c r="F724" s="99"/>
      <c r="G724" s="26" t="s">
        <v>644</v>
      </c>
      <c r="H724" s="45"/>
      <c r="I724" s="45"/>
      <c r="J724" s="45"/>
    </row>
    <row r="725" spans="1:10" s="55" customFormat="1" ht="22.5" customHeight="1">
      <c r="A725" s="4">
        <v>2</v>
      </c>
      <c r="B725" s="41" t="s">
        <v>658</v>
      </c>
      <c r="C725" s="42" t="s">
        <v>27</v>
      </c>
      <c r="D725" s="77">
        <v>1</v>
      </c>
      <c r="E725" s="99"/>
      <c r="F725" s="99"/>
      <c r="G725" s="26" t="s">
        <v>644</v>
      </c>
      <c r="H725" s="45"/>
      <c r="I725" s="45"/>
      <c r="J725" s="45"/>
    </row>
    <row r="726" spans="1:10" s="55" customFormat="1" ht="22.5" customHeight="1">
      <c r="A726" s="4">
        <v>3</v>
      </c>
      <c r="B726" s="41" t="s">
        <v>659</v>
      </c>
      <c r="C726" s="42" t="s">
        <v>27</v>
      </c>
      <c r="D726" s="77">
        <v>1</v>
      </c>
      <c r="E726" s="99"/>
      <c r="F726" s="99"/>
      <c r="G726" s="26" t="s">
        <v>644</v>
      </c>
      <c r="H726" s="45"/>
      <c r="I726" s="45"/>
      <c r="J726" s="45"/>
    </row>
    <row r="727" spans="1:10" s="47" customFormat="1" ht="22.5" customHeight="1">
      <c r="A727" s="4">
        <v>4</v>
      </c>
      <c r="B727" s="49" t="s">
        <v>86</v>
      </c>
      <c r="C727" s="42" t="s">
        <v>27</v>
      </c>
      <c r="D727" s="80">
        <v>1</v>
      </c>
      <c r="E727" s="99"/>
      <c r="F727" s="99"/>
      <c r="G727" s="26" t="s">
        <v>644</v>
      </c>
      <c r="H727" s="45"/>
      <c r="I727" s="45"/>
      <c r="J727" s="45"/>
    </row>
    <row r="728" spans="1:10" s="55" customFormat="1" ht="22.5" customHeight="1">
      <c r="A728" s="4">
        <v>5</v>
      </c>
      <c r="B728" s="41" t="s">
        <v>87</v>
      </c>
      <c r="C728" s="42" t="s">
        <v>76</v>
      </c>
      <c r="D728" s="77">
        <v>6</v>
      </c>
      <c r="E728" s="99"/>
      <c r="F728" s="99"/>
      <c r="G728" s="26" t="s">
        <v>644</v>
      </c>
      <c r="H728" s="45"/>
      <c r="I728" s="45"/>
      <c r="J728" s="45"/>
    </row>
    <row r="729" spans="1:10" s="55" customFormat="1" ht="22.5" customHeight="1">
      <c r="A729" s="4">
        <v>6</v>
      </c>
      <c r="B729" s="50" t="s">
        <v>88</v>
      </c>
      <c r="C729" s="42" t="s">
        <v>76</v>
      </c>
      <c r="D729" s="77">
        <v>2</v>
      </c>
      <c r="E729" s="99"/>
      <c r="F729" s="99"/>
      <c r="G729" s="26" t="s">
        <v>644</v>
      </c>
      <c r="H729" s="45"/>
      <c r="I729" s="45"/>
      <c r="J729" s="45"/>
    </row>
    <row r="730" spans="1:10" s="47" customFormat="1" ht="22.5" customHeight="1">
      <c r="A730" s="4">
        <v>7</v>
      </c>
      <c r="B730" s="49" t="s">
        <v>89</v>
      </c>
      <c r="C730" s="4" t="s">
        <v>38</v>
      </c>
      <c r="D730" s="81">
        <v>3</v>
      </c>
      <c r="E730" s="99"/>
      <c r="F730" s="99"/>
      <c r="G730" s="26" t="s">
        <v>644</v>
      </c>
      <c r="H730" s="45"/>
      <c r="I730" s="45"/>
      <c r="J730" s="45"/>
    </row>
    <row r="731" spans="1:10" s="47" customFormat="1" ht="22.5" customHeight="1">
      <c r="A731" s="4">
        <v>8</v>
      </c>
      <c r="B731" s="52" t="s">
        <v>66</v>
      </c>
      <c r="C731" s="42" t="s">
        <v>27</v>
      </c>
      <c r="D731" s="77">
        <v>1</v>
      </c>
      <c r="E731" s="99"/>
      <c r="F731" s="99"/>
      <c r="G731" s="26" t="s">
        <v>644</v>
      </c>
      <c r="H731" s="45"/>
      <c r="I731" s="45"/>
      <c r="J731" s="45"/>
    </row>
    <row r="732" spans="1:10" s="47" customFormat="1" ht="22.5" customHeight="1">
      <c r="A732" s="4">
        <v>9</v>
      </c>
      <c r="B732" s="50" t="s">
        <v>90</v>
      </c>
      <c r="C732" s="51" t="s">
        <v>27</v>
      </c>
      <c r="D732" s="78">
        <v>1</v>
      </c>
      <c r="E732" s="99"/>
      <c r="F732" s="99"/>
      <c r="G732" s="26" t="s">
        <v>644</v>
      </c>
      <c r="H732" s="45"/>
      <c r="I732" s="45"/>
      <c r="J732" s="45"/>
    </row>
    <row r="733" spans="1:10" s="47" customFormat="1" ht="22.5" customHeight="1">
      <c r="A733" s="4">
        <v>10</v>
      </c>
      <c r="B733" s="50" t="s">
        <v>91</v>
      </c>
      <c r="C733" s="42" t="s">
        <v>27</v>
      </c>
      <c r="D733" s="77">
        <v>1</v>
      </c>
      <c r="E733" s="99"/>
      <c r="F733" s="99"/>
      <c r="G733" s="26" t="s">
        <v>644</v>
      </c>
      <c r="H733" s="45"/>
      <c r="I733" s="45"/>
      <c r="J733" s="45"/>
    </row>
    <row r="734" spans="1:10" s="47" customFormat="1" ht="22.5" customHeight="1">
      <c r="A734" s="4">
        <v>11</v>
      </c>
      <c r="B734" s="50" t="s">
        <v>92</v>
      </c>
      <c r="C734" s="42" t="s">
        <v>38</v>
      </c>
      <c r="D734" s="77">
        <v>1</v>
      </c>
      <c r="E734" s="99"/>
      <c r="F734" s="99"/>
      <c r="G734" s="26" t="s">
        <v>644</v>
      </c>
      <c r="H734" s="45"/>
      <c r="I734" s="45"/>
      <c r="J734" s="45"/>
    </row>
    <row r="735" spans="1:10" s="47" customFormat="1" ht="22.5" customHeight="1">
      <c r="A735" s="4">
        <v>12</v>
      </c>
      <c r="B735" s="50" t="s">
        <v>93</v>
      </c>
      <c r="C735" s="42" t="s">
        <v>94</v>
      </c>
      <c r="D735" s="77">
        <v>1</v>
      </c>
      <c r="E735" s="99"/>
      <c r="F735" s="99"/>
      <c r="G735" s="26" t="s">
        <v>644</v>
      </c>
      <c r="H735" s="45"/>
      <c r="I735" s="45"/>
      <c r="J735" s="45"/>
    </row>
    <row r="736" spans="1:10" s="47" customFormat="1" ht="22.5" customHeight="1">
      <c r="A736" s="4">
        <v>13</v>
      </c>
      <c r="B736" s="50" t="s">
        <v>95</v>
      </c>
      <c r="C736" s="42" t="s">
        <v>23</v>
      </c>
      <c r="D736" s="77">
        <v>1</v>
      </c>
      <c r="E736" s="99"/>
      <c r="F736" s="99"/>
      <c r="G736" s="26" t="s">
        <v>644</v>
      </c>
      <c r="H736" s="45"/>
      <c r="I736" s="45"/>
      <c r="J736" s="45"/>
    </row>
    <row r="737" spans="1:10" s="47" customFormat="1" ht="22.5" customHeight="1">
      <c r="A737" s="4">
        <v>14</v>
      </c>
      <c r="B737" s="49" t="s">
        <v>96</v>
      </c>
      <c r="C737" s="3" t="s">
        <v>23</v>
      </c>
      <c r="D737" s="80">
        <v>1</v>
      </c>
      <c r="E737" s="99"/>
      <c r="F737" s="99"/>
      <c r="G737" s="26" t="s">
        <v>644</v>
      </c>
      <c r="H737" s="45"/>
      <c r="I737" s="45"/>
      <c r="J737" s="45"/>
    </row>
    <row r="738" spans="1:10" s="47" customFormat="1" ht="22.5" customHeight="1">
      <c r="A738" s="4">
        <v>15</v>
      </c>
      <c r="B738" s="65" t="s">
        <v>97</v>
      </c>
      <c r="C738" s="4" t="s">
        <v>76</v>
      </c>
      <c r="D738" s="81">
        <v>1</v>
      </c>
      <c r="E738" s="99"/>
      <c r="F738" s="99"/>
      <c r="G738" s="26" t="s">
        <v>644</v>
      </c>
      <c r="H738" s="45"/>
      <c r="I738" s="45"/>
      <c r="J738" s="45"/>
    </row>
    <row r="739" spans="1:10" s="47" customFormat="1" ht="22.5" customHeight="1">
      <c r="A739" s="4">
        <v>16</v>
      </c>
      <c r="B739" s="41" t="s">
        <v>98</v>
      </c>
      <c r="C739" s="42" t="s">
        <v>23</v>
      </c>
      <c r="D739" s="77">
        <v>2</v>
      </c>
      <c r="E739" s="99"/>
      <c r="F739" s="99"/>
      <c r="G739" s="26" t="s">
        <v>644</v>
      </c>
      <c r="H739" s="45"/>
      <c r="I739" s="45"/>
      <c r="J739" s="45"/>
    </row>
    <row r="740" spans="1:10" s="47" customFormat="1" ht="22.5" customHeight="1">
      <c r="A740" s="4">
        <v>17</v>
      </c>
      <c r="B740" s="44" t="s">
        <v>72</v>
      </c>
      <c r="C740" s="42" t="s">
        <v>38</v>
      </c>
      <c r="D740" s="77">
        <v>1</v>
      </c>
      <c r="E740" s="99"/>
      <c r="F740" s="99"/>
      <c r="G740" s="26" t="s">
        <v>644</v>
      </c>
      <c r="H740" s="45"/>
      <c r="I740" s="66"/>
      <c r="J740" s="45"/>
    </row>
    <row r="741" spans="1:10" s="47" customFormat="1" ht="22.5" customHeight="1">
      <c r="A741" s="4">
        <v>18</v>
      </c>
      <c r="B741" s="44" t="s">
        <v>58</v>
      </c>
      <c r="C741" s="42" t="s">
        <v>23</v>
      </c>
      <c r="D741" s="77">
        <v>1</v>
      </c>
      <c r="E741" s="99"/>
      <c r="F741" s="99"/>
      <c r="G741" s="26" t="s">
        <v>644</v>
      </c>
      <c r="H741" s="45"/>
      <c r="I741" s="45"/>
      <c r="J741" s="45"/>
    </row>
    <row r="742" spans="1:10" s="47" customFormat="1" ht="22.5" customHeight="1">
      <c r="A742" s="4">
        <v>19</v>
      </c>
      <c r="B742" s="44" t="s">
        <v>59</v>
      </c>
      <c r="C742" s="42" t="s">
        <v>23</v>
      </c>
      <c r="D742" s="77">
        <v>1</v>
      </c>
      <c r="E742" s="99"/>
      <c r="F742" s="99"/>
      <c r="G742" s="26" t="s">
        <v>644</v>
      </c>
      <c r="H742" s="45"/>
      <c r="I742" s="45"/>
      <c r="J742" s="45"/>
    </row>
    <row r="743" spans="1:10" s="47" customFormat="1" ht="22.5" customHeight="1">
      <c r="A743" s="5"/>
      <c r="B743" s="15" t="s">
        <v>654</v>
      </c>
      <c r="C743" s="6"/>
      <c r="D743" s="82"/>
      <c r="E743" s="82"/>
      <c r="F743" s="82"/>
      <c r="G743" s="61"/>
      <c r="H743" s="45"/>
      <c r="I743" s="45"/>
      <c r="J743" s="45"/>
    </row>
    <row r="744" spans="1:7" ht="22.5" customHeight="1">
      <c r="A744" s="11"/>
      <c r="B744" s="67"/>
      <c r="C744" s="68"/>
      <c r="D744" s="27"/>
      <c r="E744" s="82"/>
      <c r="F744" s="82"/>
      <c r="G744" s="14"/>
    </row>
    <row r="745" spans="1:11" s="47" customFormat="1" ht="22.5" customHeight="1">
      <c r="A745" s="48" t="s">
        <v>660</v>
      </c>
      <c r="B745" s="49" t="s">
        <v>99</v>
      </c>
      <c r="C745" s="42"/>
      <c r="D745" s="77"/>
      <c r="E745" s="82"/>
      <c r="F745" s="82"/>
      <c r="G745" s="44"/>
      <c r="H745" s="45"/>
      <c r="I745" s="45"/>
      <c r="J745" s="45"/>
      <c r="K745" s="46"/>
    </row>
    <row r="746" spans="1:10" s="55" customFormat="1" ht="22.5" customHeight="1">
      <c r="A746" s="48">
        <v>1</v>
      </c>
      <c r="B746" s="49" t="s">
        <v>85</v>
      </c>
      <c r="C746" s="42" t="s">
        <v>27</v>
      </c>
      <c r="D746" s="77">
        <v>1</v>
      </c>
      <c r="E746" s="99"/>
      <c r="F746" s="99"/>
      <c r="G746" s="26" t="s">
        <v>644</v>
      </c>
      <c r="H746" s="45"/>
      <c r="I746" s="45"/>
      <c r="J746" s="45"/>
    </row>
    <row r="747" spans="1:10" s="55" customFormat="1" ht="22.5" customHeight="1">
      <c r="A747" s="4">
        <v>2</v>
      </c>
      <c r="B747" s="50" t="s">
        <v>87</v>
      </c>
      <c r="C747" s="42" t="s">
        <v>76</v>
      </c>
      <c r="D747" s="77">
        <v>2</v>
      </c>
      <c r="E747" s="99"/>
      <c r="F747" s="99"/>
      <c r="G747" s="26" t="s">
        <v>644</v>
      </c>
      <c r="H747" s="45"/>
      <c r="I747" s="45"/>
      <c r="J747" s="45"/>
    </row>
    <row r="748" spans="1:10" s="55" customFormat="1" ht="22.5" customHeight="1">
      <c r="A748" s="48">
        <v>3</v>
      </c>
      <c r="B748" s="50" t="s">
        <v>89</v>
      </c>
      <c r="C748" s="42" t="s">
        <v>38</v>
      </c>
      <c r="D748" s="77">
        <v>2</v>
      </c>
      <c r="E748" s="99"/>
      <c r="F748" s="99"/>
      <c r="G748" s="26" t="s">
        <v>644</v>
      </c>
      <c r="H748" s="45"/>
      <c r="I748" s="45"/>
      <c r="J748" s="45"/>
    </row>
    <row r="749" spans="1:10" s="47" customFormat="1" ht="22.5" customHeight="1">
      <c r="A749" s="4">
        <v>4</v>
      </c>
      <c r="B749" s="49" t="s">
        <v>100</v>
      </c>
      <c r="C749" s="3" t="s">
        <v>27</v>
      </c>
      <c r="D749" s="80">
        <v>1</v>
      </c>
      <c r="E749" s="99"/>
      <c r="F749" s="99"/>
      <c r="G749" s="26" t="s">
        <v>644</v>
      </c>
      <c r="H749" s="45"/>
      <c r="I749" s="45"/>
      <c r="J749" s="45"/>
    </row>
    <row r="750" spans="1:10" s="47" customFormat="1" ht="22.5" customHeight="1">
      <c r="A750" s="48">
        <v>5</v>
      </c>
      <c r="B750" s="49" t="s">
        <v>92</v>
      </c>
      <c r="C750" s="4" t="s">
        <v>38</v>
      </c>
      <c r="D750" s="81">
        <v>1</v>
      </c>
      <c r="E750" s="99"/>
      <c r="F750" s="99"/>
      <c r="G750" s="26" t="s">
        <v>644</v>
      </c>
      <c r="H750" s="45"/>
      <c r="I750" s="45"/>
      <c r="J750" s="45"/>
    </row>
    <row r="751" spans="1:10" s="55" customFormat="1" ht="22.5" customHeight="1">
      <c r="A751" s="4">
        <v>6</v>
      </c>
      <c r="B751" s="50" t="s">
        <v>101</v>
      </c>
      <c r="C751" s="42" t="s">
        <v>94</v>
      </c>
      <c r="D751" s="77">
        <v>1</v>
      </c>
      <c r="E751" s="99"/>
      <c r="F751" s="99"/>
      <c r="G751" s="26" t="s">
        <v>644</v>
      </c>
      <c r="H751" s="45"/>
      <c r="I751" s="45"/>
      <c r="J751" s="45"/>
    </row>
    <row r="752" spans="1:10" s="47" customFormat="1" ht="22.5" customHeight="1">
      <c r="A752" s="48">
        <v>7</v>
      </c>
      <c r="B752" s="50" t="s">
        <v>72</v>
      </c>
      <c r="C752" s="42" t="s">
        <v>38</v>
      </c>
      <c r="D752" s="77">
        <v>1</v>
      </c>
      <c r="E752" s="99"/>
      <c r="F752" s="99"/>
      <c r="G752" s="26" t="s">
        <v>644</v>
      </c>
      <c r="H752" s="45"/>
      <c r="I752" s="66"/>
      <c r="J752" s="45"/>
    </row>
    <row r="753" spans="1:10" s="47" customFormat="1" ht="22.5" customHeight="1">
      <c r="A753" s="4">
        <v>8</v>
      </c>
      <c r="B753" s="41" t="s">
        <v>96</v>
      </c>
      <c r="C753" s="42" t="s">
        <v>23</v>
      </c>
      <c r="D753" s="77">
        <v>1</v>
      </c>
      <c r="E753" s="99"/>
      <c r="F753" s="99"/>
      <c r="G753" s="26" t="s">
        <v>644</v>
      </c>
      <c r="H753" s="45"/>
      <c r="I753" s="45"/>
      <c r="J753" s="45"/>
    </row>
    <row r="754" spans="1:10" s="47" customFormat="1" ht="22.5" customHeight="1">
      <c r="A754" s="48">
        <v>9</v>
      </c>
      <c r="B754" s="41" t="s">
        <v>97</v>
      </c>
      <c r="C754" s="42" t="s">
        <v>76</v>
      </c>
      <c r="D754" s="77">
        <v>1</v>
      </c>
      <c r="E754" s="99"/>
      <c r="F754" s="99"/>
      <c r="G754" s="26" t="s">
        <v>644</v>
      </c>
      <c r="H754" s="45"/>
      <c r="I754" s="45"/>
      <c r="J754" s="45"/>
    </row>
    <row r="755" spans="1:10" s="55" customFormat="1" ht="22.5" customHeight="1">
      <c r="A755" s="4">
        <v>10</v>
      </c>
      <c r="B755" s="41" t="s">
        <v>95</v>
      </c>
      <c r="C755" s="42" t="s">
        <v>23</v>
      </c>
      <c r="D755" s="77">
        <v>1</v>
      </c>
      <c r="E755" s="99"/>
      <c r="F755" s="99"/>
      <c r="G755" s="26" t="s">
        <v>644</v>
      </c>
      <c r="H755" s="45"/>
      <c r="I755" s="45"/>
      <c r="J755" s="45"/>
    </row>
    <row r="756" spans="1:10" s="47" customFormat="1" ht="22.5" customHeight="1">
      <c r="A756" s="48">
        <v>11</v>
      </c>
      <c r="B756" s="41" t="s">
        <v>58</v>
      </c>
      <c r="C756" s="42" t="s">
        <v>23</v>
      </c>
      <c r="D756" s="77">
        <v>1</v>
      </c>
      <c r="E756" s="99"/>
      <c r="F756" s="99"/>
      <c r="G756" s="26" t="s">
        <v>644</v>
      </c>
      <c r="H756" s="45"/>
      <c r="I756" s="45"/>
      <c r="J756" s="45"/>
    </row>
    <row r="757" spans="1:10" s="47" customFormat="1" ht="22.5" customHeight="1">
      <c r="A757" s="4">
        <v>12</v>
      </c>
      <c r="B757" s="41" t="s">
        <v>59</v>
      </c>
      <c r="C757" s="42" t="s">
        <v>23</v>
      </c>
      <c r="D757" s="77">
        <v>1</v>
      </c>
      <c r="E757" s="99"/>
      <c r="F757" s="99"/>
      <c r="G757" s="26" t="s">
        <v>644</v>
      </c>
      <c r="H757" s="45"/>
      <c r="I757" s="45"/>
      <c r="J757" s="45"/>
    </row>
    <row r="758" spans="1:10" s="47" customFormat="1" ht="22.5" customHeight="1">
      <c r="A758" s="5"/>
      <c r="B758" s="15" t="s">
        <v>654</v>
      </c>
      <c r="C758" s="6"/>
      <c r="D758" s="82"/>
      <c r="E758" s="63"/>
      <c r="F758" s="64">
        <f>SUM(F746:F757)</f>
        <v>0</v>
      </c>
      <c r="G758" s="61"/>
      <c r="H758" s="45"/>
      <c r="I758" s="45"/>
      <c r="J758" s="45"/>
    </row>
    <row r="759" spans="1:7" ht="22.5" customHeight="1">
      <c r="A759" s="11"/>
      <c r="B759" s="67"/>
      <c r="C759" s="68"/>
      <c r="D759" s="27"/>
      <c r="E759" s="87"/>
      <c r="F759" s="87"/>
      <c r="G759" s="14"/>
    </row>
    <row r="760" spans="1:11" s="47" customFormat="1" ht="22.5" customHeight="1">
      <c r="A760" s="4" t="s">
        <v>661</v>
      </c>
      <c r="B760" s="50" t="s">
        <v>129</v>
      </c>
      <c r="C760" s="51"/>
      <c r="D760" s="78"/>
      <c r="E760" s="43"/>
      <c r="F760" s="43"/>
      <c r="G760" s="52"/>
      <c r="H760" s="45"/>
      <c r="I760" s="45"/>
      <c r="J760" s="45"/>
      <c r="K760" s="46"/>
    </row>
    <row r="761" spans="1:10" s="55" customFormat="1" ht="22.5" customHeight="1">
      <c r="A761" s="4">
        <v>1</v>
      </c>
      <c r="B761" s="49" t="s">
        <v>26</v>
      </c>
      <c r="C761" s="51" t="s">
        <v>27</v>
      </c>
      <c r="D761" s="78">
        <v>1</v>
      </c>
      <c r="E761" s="99"/>
      <c r="F761" s="99"/>
      <c r="G761" s="26" t="s">
        <v>644</v>
      </c>
      <c r="H761" s="45"/>
      <c r="I761" s="45"/>
      <c r="J761" s="45"/>
    </row>
    <row r="762" spans="1:10" s="55" customFormat="1" ht="22.5" customHeight="1">
      <c r="A762" s="4">
        <v>2</v>
      </c>
      <c r="B762" s="50" t="s">
        <v>130</v>
      </c>
      <c r="C762" s="51" t="s">
        <v>27</v>
      </c>
      <c r="D762" s="78">
        <v>1</v>
      </c>
      <c r="E762" s="99"/>
      <c r="F762" s="99"/>
      <c r="G762" s="26" t="s">
        <v>644</v>
      </c>
      <c r="H762" s="45"/>
      <c r="I762" s="45"/>
      <c r="J762" s="45"/>
    </row>
    <row r="763" spans="1:10" s="55" customFormat="1" ht="22.5" customHeight="1">
      <c r="A763" s="4">
        <v>3</v>
      </c>
      <c r="B763" s="50" t="s">
        <v>131</v>
      </c>
      <c r="C763" s="51" t="s">
        <v>27</v>
      </c>
      <c r="D763" s="78">
        <v>8</v>
      </c>
      <c r="E763" s="99"/>
      <c r="F763" s="99"/>
      <c r="G763" s="26" t="s">
        <v>644</v>
      </c>
      <c r="H763" s="45"/>
      <c r="I763" s="45"/>
      <c r="J763" s="45"/>
    </row>
    <row r="764" spans="1:10" s="47" customFormat="1" ht="22.5" customHeight="1">
      <c r="A764" s="4">
        <v>4</v>
      </c>
      <c r="B764" s="50" t="s">
        <v>132</v>
      </c>
      <c r="C764" s="51" t="s">
        <v>27</v>
      </c>
      <c r="D764" s="78">
        <v>5</v>
      </c>
      <c r="E764" s="99"/>
      <c r="F764" s="99"/>
      <c r="G764" s="26" t="s">
        <v>644</v>
      </c>
      <c r="H764" s="45"/>
      <c r="I764" s="45"/>
      <c r="J764" s="45"/>
    </row>
    <row r="765" spans="1:10" s="47" customFormat="1" ht="22.5" customHeight="1">
      <c r="A765" s="4">
        <v>5</v>
      </c>
      <c r="B765" s="50" t="s">
        <v>29</v>
      </c>
      <c r="C765" s="51" t="s">
        <v>27</v>
      </c>
      <c r="D765" s="78">
        <v>17</v>
      </c>
      <c r="E765" s="99"/>
      <c r="F765" s="99"/>
      <c r="G765" s="26" t="s">
        <v>644</v>
      </c>
      <c r="H765" s="45"/>
      <c r="I765" s="45"/>
      <c r="J765" s="45"/>
    </row>
    <row r="766" spans="1:10" s="47" customFormat="1" ht="22.5" customHeight="1">
      <c r="A766" s="4">
        <v>6</v>
      </c>
      <c r="B766" s="50" t="s">
        <v>30</v>
      </c>
      <c r="C766" s="51" t="s">
        <v>27</v>
      </c>
      <c r="D766" s="78">
        <v>1</v>
      </c>
      <c r="E766" s="99"/>
      <c r="F766" s="99"/>
      <c r="G766" s="26" t="s">
        <v>644</v>
      </c>
      <c r="H766" s="45"/>
      <c r="I766" s="45"/>
      <c r="J766" s="45"/>
    </row>
    <row r="767" spans="1:10" s="47" customFormat="1" ht="22.5" customHeight="1">
      <c r="A767" s="4">
        <v>7</v>
      </c>
      <c r="B767" s="50" t="s">
        <v>133</v>
      </c>
      <c r="C767" s="51" t="s">
        <v>23</v>
      </c>
      <c r="D767" s="78">
        <v>1</v>
      </c>
      <c r="E767" s="99"/>
      <c r="F767" s="99"/>
      <c r="G767" s="26" t="s">
        <v>644</v>
      </c>
      <c r="H767" s="45"/>
      <c r="I767" s="45"/>
      <c r="J767" s="45"/>
    </row>
    <row r="768" spans="1:10" s="55" customFormat="1" ht="22.5" customHeight="1">
      <c r="A768" s="4">
        <v>8</v>
      </c>
      <c r="B768" s="50" t="s">
        <v>134</v>
      </c>
      <c r="C768" s="51" t="s">
        <v>23</v>
      </c>
      <c r="D768" s="78">
        <v>1</v>
      </c>
      <c r="E768" s="99"/>
      <c r="F768" s="99"/>
      <c r="G768" s="26" t="s">
        <v>644</v>
      </c>
      <c r="H768" s="45"/>
      <c r="I768" s="45"/>
      <c r="J768" s="45"/>
    </row>
    <row r="769" spans="1:10" s="55" customFormat="1" ht="22.5" customHeight="1">
      <c r="A769" s="4">
        <v>9</v>
      </c>
      <c r="B769" s="50" t="s">
        <v>54</v>
      </c>
      <c r="C769" s="51" t="s">
        <v>38</v>
      </c>
      <c r="D769" s="78">
        <v>16</v>
      </c>
      <c r="E769" s="99"/>
      <c r="F769" s="99"/>
      <c r="G769" s="26" t="s">
        <v>644</v>
      </c>
      <c r="H769" s="45"/>
      <c r="I769" s="45"/>
      <c r="J769" s="45"/>
    </row>
    <row r="770" spans="1:10" s="55" customFormat="1" ht="22.5" customHeight="1">
      <c r="A770" s="4">
        <v>10</v>
      </c>
      <c r="B770" s="50" t="s">
        <v>135</v>
      </c>
      <c r="C770" s="51" t="s">
        <v>38</v>
      </c>
      <c r="D770" s="78">
        <v>71</v>
      </c>
      <c r="E770" s="99"/>
      <c r="F770" s="99"/>
      <c r="G770" s="26" t="s">
        <v>644</v>
      </c>
      <c r="H770" s="45"/>
      <c r="I770" s="45"/>
      <c r="J770" s="45"/>
    </row>
    <row r="771" spans="1:10" s="47" customFormat="1" ht="22.5" customHeight="1">
      <c r="A771" s="4">
        <v>11</v>
      </c>
      <c r="B771" s="50" t="s">
        <v>136</v>
      </c>
      <c r="C771" s="51" t="s">
        <v>81</v>
      </c>
      <c r="D771" s="78">
        <v>22</v>
      </c>
      <c r="E771" s="99"/>
      <c r="F771" s="99"/>
      <c r="G771" s="26" t="s">
        <v>644</v>
      </c>
      <c r="H771" s="45"/>
      <c r="I771" s="45"/>
      <c r="J771" s="45"/>
    </row>
    <row r="772" spans="1:10" s="47" customFormat="1" ht="22.5" customHeight="1">
      <c r="A772" s="4">
        <v>12</v>
      </c>
      <c r="B772" s="50" t="s">
        <v>57</v>
      </c>
      <c r="C772" s="51" t="s">
        <v>23</v>
      </c>
      <c r="D772" s="78">
        <v>1</v>
      </c>
      <c r="E772" s="99"/>
      <c r="F772" s="99"/>
      <c r="G772" s="26" t="s">
        <v>644</v>
      </c>
      <c r="H772" s="45"/>
      <c r="I772" s="45"/>
      <c r="J772" s="45"/>
    </row>
    <row r="773" spans="1:10" s="55" customFormat="1" ht="22.5" customHeight="1">
      <c r="A773" s="4">
        <v>13</v>
      </c>
      <c r="B773" s="50" t="s">
        <v>72</v>
      </c>
      <c r="C773" s="51" t="s">
        <v>38</v>
      </c>
      <c r="D773" s="78">
        <v>1</v>
      </c>
      <c r="E773" s="99"/>
      <c r="F773" s="99"/>
      <c r="G773" s="26" t="s">
        <v>644</v>
      </c>
      <c r="H773" s="45"/>
      <c r="I773" s="45"/>
      <c r="J773" s="45"/>
    </row>
    <row r="774" spans="1:10" s="55" customFormat="1" ht="22.5" customHeight="1">
      <c r="A774" s="4">
        <v>14</v>
      </c>
      <c r="B774" s="50" t="s">
        <v>58</v>
      </c>
      <c r="C774" s="51" t="s">
        <v>23</v>
      </c>
      <c r="D774" s="78">
        <v>1</v>
      </c>
      <c r="E774" s="99"/>
      <c r="F774" s="99"/>
      <c r="G774" s="26" t="s">
        <v>644</v>
      </c>
      <c r="H774" s="45"/>
      <c r="I774" s="45"/>
      <c r="J774" s="45"/>
    </row>
    <row r="775" spans="1:10" s="47" customFormat="1" ht="22.5" customHeight="1">
      <c r="A775" s="4">
        <v>15</v>
      </c>
      <c r="B775" s="49" t="s">
        <v>59</v>
      </c>
      <c r="C775" s="3" t="s">
        <v>23</v>
      </c>
      <c r="D775" s="80">
        <v>1</v>
      </c>
      <c r="E775" s="99"/>
      <c r="F775" s="99"/>
      <c r="G775" s="26" t="s">
        <v>644</v>
      </c>
      <c r="H775" s="45"/>
      <c r="I775" s="45"/>
      <c r="J775" s="45"/>
    </row>
    <row r="776" spans="1:7" ht="22.5" customHeight="1">
      <c r="A776" s="11"/>
      <c r="B776" s="15" t="s">
        <v>643</v>
      </c>
      <c r="C776" s="70"/>
      <c r="D776" s="27"/>
      <c r="E776" s="87"/>
      <c r="F776" s="87"/>
      <c r="G776" s="14"/>
    </row>
    <row r="777" spans="1:7" ht="22.5" customHeight="1">
      <c r="A777" s="11"/>
      <c r="B777" s="71"/>
      <c r="C777" s="68"/>
      <c r="D777" s="27"/>
      <c r="E777" s="87"/>
      <c r="F777" s="87"/>
      <c r="G777" s="14"/>
    </row>
    <row r="778" spans="1:7" s="119" customFormat="1" ht="22.5" customHeight="1">
      <c r="A778" s="115"/>
      <c r="B778" s="116"/>
      <c r="C778" s="115"/>
      <c r="D778" s="115"/>
      <c r="E778" s="117"/>
      <c r="F778" s="117"/>
      <c r="G778" s="118"/>
    </row>
    <row r="779" spans="1:7" s="119" customFormat="1" ht="22.5" customHeight="1">
      <c r="A779" s="115"/>
      <c r="B779" s="116"/>
      <c r="C779" s="115"/>
      <c r="D779" s="115"/>
      <c r="E779" s="117"/>
      <c r="F779" s="117"/>
      <c r="G779" s="118"/>
    </row>
    <row r="780" spans="1:7" s="119" customFormat="1" ht="22.5" customHeight="1">
      <c r="A780" s="115"/>
      <c r="B780" s="116"/>
      <c r="C780" s="115"/>
      <c r="D780" s="115"/>
      <c r="E780" s="117"/>
      <c r="F780" s="117"/>
      <c r="G780" s="118"/>
    </row>
    <row r="781" spans="1:7" s="119" customFormat="1" ht="22.5" customHeight="1">
      <c r="A781" s="115"/>
      <c r="B781" s="116"/>
      <c r="C781" s="115"/>
      <c r="D781" s="115"/>
      <c r="E781" s="117"/>
      <c r="F781" s="117"/>
      <c r="G781" s="118"/>
    </row>
    <row r="782" spans="1:7" s="119" customFormat="1" ht="22.5" customHeight="1">
      <c r="A782" s="115"/>
      <c r="B782" s="116"/>
      <c r="C782" s="115"/>
      <c r="D782" s="115"/>
      <c r="E782" s="117"/>
      <c r="F782" s="117"/>
      <c r="G782" s="118"/>
    </row>
    <row r="783" spans="1:7" s="119" customFormat="1" ht="22.5" customHeight="1">
      <c r="A783" s="115"/>
      <c r="B783" s="116"/>
      <c r="C783" s="115"/>
      <c r="D783" s="115"/>
      <c r="E783" s="117"/>
      <c r="F783" s="117"/>
      <c r="G783" s="118"/>
    </row>
    <row r="784" spans="1:7" s="119" customFormat="1" ht="22.5" customHeight="1">
      <c r="A784" s="115"/>
      <c r="B784" s="116"/>
      <c r="C784" s="115"/>
      <c r="D784" s="115"/>
      <c r="E784" s="117"/>
      <c r="F784" s="117"/>
      <c r="G784" s="118"/>
    </row>
    <row r="785" spans="1:7" s="119" customFormat="1" ht="22.5" customHeight="1">
      <c r="A785" s="115"/>
      <c r="B785" s="116"/>
      <c r="C785" s="115"/>
      <c r="D785" s="115"/>
      <c r="E785" s="117"/>
      <c r="F785" s="117"/>
      <c r="G785" s="118"/>
    </row>
    <row r="786" spans="1:7" s="119" customFormat="1" ht="22.5" customHeight="1">
      <c r="A786" s="115"/>
      <c r="B786" s="116"/>
      <c r="C786" s="115"/>
      <c r="D786" s="115"/>
      <c r="E786" s="117"/>
      <c r="F786" s="117"/>
      <c r="G786" s="118"/>
    </row>
    <row r="787" spans="1:7" s="119" customFormat="1" ht="22.5" customHeight="1">
      <c r="A787" s="115"/>
      <c r="B787" s="116"/>
      <c r="C787" s="115"/>
      <c r="D787" s="115"/>
      <c r="E787" s="117"/>
      <c r="F787" s="117"/>
      <c r="G787" s="118"/>
    </row>
    <row r="788" spans="1:7" s="119" customFormat="1" ht="22.5" customHeight="1">
      <c r="A788" s="115"/>
      <c r="B788" s="116"/>
      <c r="C788" s="115"/>
      <c r="D788" s="115"/>
      <c r="E788" s="117"/>
      <c r="F788" s="117"/>
      <c r="G788" s="118"/>
    </row>
    <row r="789" spans="1:7" s="119" customFormat="1" ht="22.5" customHeight="1">
      <c r="A789" s="115"/>
      <c r="B789" s="116"/>
      <c r="C789" s="115"/>
      <c r="D789" s="115"/>
      <c r="E789" s="117"/>
      <c r="F789" s="117"/>
      <c r="G789" s="118"/>
    </row>
    <row r="790" spans="1:7" s="119" customFormat="1" ht="22.5" customHeight="1">
      <c r="A790" s="115"/>
      <c r="B790" s="116"/>
      <c r="C790" s="115"/>
      <c r="D790" s="115"/>
      <c r="E790" s="117"/>
      <c r="F790" s="117"/>
      <c r="G790" s="118"/>
    </row>
    <row r="791" spans="1:7" s="119" customFormat="1" ht="22.5" customHeight="1">
      <c r="A791" s="115"/>
      <c r="B791" s="116"/>
      <c r="C791" s="115"/>
      <c r="D791" s="115"/>
      <c r="E791" s="117"/>
      <c r="F791" s="117"/>
      <c r="G791" s="118"/>
    </row>
    <row r="792" spans="1:7" s="119" customFormat="1" ht="22.5" customHeight="1">
      <c r="A792" s="115"/>
      <c r="B792" s="116"/>
      <c r="C792" s="115"/>
      <c r="D792" s="115"/>
      <c r="E792" s="117"/>
      <c r="F792" s="117"/>
      <c r="G792" s="118"/>
    </row>
    <row r="793" spans="1:7" s="119" customFormat="1" ht="22.5" customHeight="1">
      <c r="A793" s="115"/>
      <c r="B793" s="116"/>
      <c r="C793" s="115"/>
      <c r="D793" s="115"/>
      <c r="E793" s="117"/>
      <c r="F793" s="117"/>
      <c r="G793" s="118"/>
    </row>
    <row r="794" spans="1:7" s="119" customFormat="1" ht="22.5" customHeight="1">
      <c r="A794" s="115"/>
      <c r="B794" s="116"/>
      <c r="C794" s="115"/>
      <c r="D794" s="115"/>
      <c r="E794" s="117"/>
      <c r="F794" s="117"/>
      <c r="G794" s="118"/>
    </row>
    <row r="795" spans="1:7" s="119" customFormat="1" ht="22.5" customHeight="1">
      <c r="A795" s="115"/>
      <c r="B795" s="116"/>
      <c r="C795" s="115"/>
      <c r="D795" s="115"/>
      <c r="E795" s="117"/>
      <c r="F795" s="117"/>
      <c r="G795" s="118"/>
    </row>
    <row r="796" spans="1:7" s="119" customFormat="1" ht="22.5" customHeight="1">
      <c r="A796" s="115"/>
      <c r="B796" s="116"/>
      <c r="C796" s="115"/>
      <c r="D796" s="115"/>
      <c r="E796" s="117"/>
      <c r="F796" s="117"/>
      <c r="G796" s="118"/>
    </row>
    <row r="797" spans="1:7" s="119" customFormat="1" ht="22.5" customHeight="1">
      <c r="A797" s="115"/>
      <c r="B797" s="116"/>
      <c r="C797" s="115"/>
      <c r="D797" s="115"/>
      <c r="E797" s="117"/>
      <c r="F797" s="117"/>
      <c r="G797" s="118"/>
    </row>
    <row r="798" spans="1:7" s="119" customFormat="1" ht="22.5" customHeight="1">
      <c r="A798" s="115"/>
      <c r="B798" s="116"/>
      <c r="C798" s="115"/>
      <c r="D798" s="115"/>
      <c r="E798" s="117"/>
      <c r="F798" s="117"/>
      <c r="G798" s="118"/>
    </row>
    <row r="799" spans="1:7" s="119" customFormat="1" ht="22.5" customHeight="1">
      <c r="A799" s="115"/>
      <c r="B799" s="116"/>
      <c r="C799" s="115"/>
      <c r="D799" s="115"/>
      <c r="E799" s="117"/>
      <c r="F799" s="117"/>
      <c r="G799" s="118"/>
    </row>
    <row r="800" spans="1:7" s="119" customFormat="1" ht="22.5" customHeight="1">
      <c r="A800" s="115"/>
      <c r="B800" s="116"/>
      <c r="C800" s="115"/>
      <c r="D800" s="115"/>
      <c r="E800" s="117"/>
      <c r="F800" s="117"/>
      <c r="G800" s="118"/>
    </row>
    <row r="801" spans="1:7" s="119" customFormat="1" ht="22.5" customHeight="1">
      <c r="A801" s="115"/>
      <c r="B801" s="116"/>
      <c r="C801" s="115"/>
      <c r="D801" s="115"/>
      <c r="E801" s="117"/>
      <c r="F801" s="117"/>
      <c r="G801" s="118"/>
    </row>
    <row r="802" spans="1:7" s="119" customFormat="1" ht="22.5" customHeight="1">
      <c r="A802" s="115"/>
      <c r="B802" s="116"/>
      <c r="C802" s="115"/>
      <c r="D802" s="115"/>
      <c r="E802" s="117"/>
      <c r="F802" s="117"/>
      <c r="G802" s="118"/>
    </row>
    <row r="803" spans="1:7" s="119" customFormat="1" ht="22.5" customHeight="1">
      <c r="A803" s="115"/>
      <c r="B803" s="116"/>
      <c r="C803" s="115"/>
      <c r="D803" s="115"/>
      <c r="E803" s="117"/>
      <c r="F803" s="117"/>
      <c r="G803" s="118"/>
    </row>
    <row r="804" spans="1:7" s="119" customFormat="1" ht="22.5" customHeight="1">
      <c r="A804" s="115"/>
      <c r="B804" s="116"/>
      <c r="C804" s="115"/>
      <c r="D804" s="115"/>
      <c r="E804" s="117"/>
      <c r="F804" s="117"/>
      <c r="G804" s="118"/>
    </row>
    <row r="805" spans="1:7" s="119" customFormat="1" ht="22.5" customHeight="1">
      <c r="A805" s="115"/>
      <c r="B805" s="116"/>
      <c r="C805" s="115"/>
      <c r="D805" s="115"/>
      <c r="E805" s="117"/>
      <c r="F805" s="117"/>
      <c r="G805" s="118"/>
    </row>
    <row r="806" spans="1:7" s="119" customFormat="1" ht="22.5" customHeight="1">
      <c r="A806" s="115"/>
      <c r="B806" s="116"/>
      <c r="C806" s="115"/>
      <c r="D806" s="115"/>
      <c r="E806" s="117"/>
      <c r="F806" s="117"/>
      <c r="G806" s="118"/>
    </row>
    <row r="807" spans="1:16" s="124" customFormat="1" ht="22.5" customHeight="1">
      <c r="A807" s="101" t="s">
        <v>138</v>
      </c>
      <c r="B807" s="102" t="s">
        <v>662</v>
      </c>
      <c r="C807" s="103"/>
      <c r="D807" s="81"/>
      <c r="E807" s="77"/>
      <c r="F807" s="120"/>
      <c r="G807" s="105"/>
      <c r="H807" s="121"/>
      <c r="I807" s="107"/>
      <c r="J807" s="122"/>
      <c r="K807" s="123"/>
      <c r="L807" s="123"/>
      <c r="M807" s="123"/>
      <c r="N807" s="123"/>
      <c r="O807" s="123"/>
      <c r="P807" s="122"/>
    </row>
    <row r="808" spans="1:16" s="124" customFormat="1" ht="22.5" customHeight="1">
      <c r="A808" s="109" t="s">
        <v>663</v>
      </c>
      <c r="B808" s="102" t="s">
        <v>664</v>
      </c>
      <c r="C808" s="103"/>
      <c r="D808" s="81"/>
      <c r="E808" s="77"/>
      <c r="F808" s="120"/>
      <c r="G808" s="105"/>
      <c r="H808" s="121"/>
      <c r="I808" s="107"/>
      <c r="J808" s="122"/>
      <c r="K808" s="123"/>
      <c r="L808" s="123"/>
      <c r="M808" s="123"/>
      <c r="N808" s="123"/>
      <c r="O808" s="123"/>
      <c r="P808" s="122"/>
    </row>
    <row r="809" spans="1:7" s="132" customFormat="1" ht="22.5" customHeight="1">
      <c r="A809" s="125">
        <v>1</v>
      </c>
      <c r="B809" s="126" t="s">
        <v>665</v>
      </c>
      <c r="C809" s="127" t="s">
        <v>48</v>
      </c>
      <c r="D809" s="128">
        <v>22</v>
      </c>
      <c r="E809" s="129"/>
      <c r="F809" s="130"/>
      <c r="G809" s="131" t="s">
        <v>666</v>
      </c>
    </row>
    <row r="810" spans="1:7" s="132" customFormat="1" ht="22.5" customHeight="1">
      <c r="A810" s="125"/>
      <c r="B810" s="133" t="s">
        <v>667</v>
      </c>
      <c r="C810" s="127"/>
      <c r="D810" s="128"/>
      <c r="E810" s="129"/>
      <c r="F810" s="130"/>
      <c r="G810" s="131"/>
    </row>
    <row r="811" spans="1:16" s="124" customFormat="1" ht="22.5" customHeight="1">
      <c r="A811" s="101">
        <v>2</v>
      </c>
      <c r="B811" s="134" t="s">
        <v>668</v>
      </c>
      <c r="C811" s="135" t="s">
        <v>23</v>
      </c>
      <c r="D811" s="136">
        <v>1</v>
      </c>
      <c r="E811" s="137"/>
      <c r="F811" s="120"/>
      <c r="G811" s="138"/>
      <c r="H811" s="121"/>
      <c r="I811" s="107"/>
      <c r="J811" s="122"/>
      <c r="K811" s="123"/>
      <c r="L811" s="123"/>
      <c r="M811" s="123"/>
      <c r="N811" s="123"/>
      <c r="O811" s="123"/>
      <c r="P811" s="122"/>
    </row>
    <row r="812" spans="1:7" s="113" customFormat="1" ht="22.5" customHeight="1">
      <c r="A812" s="101"/>
      <c r="B812" s="134" t="s">
        <v>669</v>
      </c>
      <c r="C812" s="103"/>
      <c r="D812" s="136"/>
      <c r="E812" s="137"/>
      <c r="F812" s="120"/>
      <c r="G812" s="139"/>
    </row>
    <row r="813" spans="1:7" s="113" customFormat="1" ht="22.5" customHeight="1">
      <c r="A813" s="101"/>
      <c r="B813" s="140"/>
      <c r="C813" s="103"/>
      <c r="D813" s="136"/>
      <c r="E813" s="137"/>
      <c r="F813" s="120"/>
      <c r="G813" s="139"/>
    </row>
    <row r="814" spans="1:7" s="113" customFormat="1" ht="22.5" customHeight="1">
      <c r="A814" s="101" t="s">
        <v>670</v>
      </c>
      <c r="B814" s="140" t="s">
        <v>671</v>
      </c>
      <c r="C814" s="103"/>
      <c r="D814" s="136"/>
      <c r="E814" s="137"/>
      <c r="F814" s="120"/>
      <c r="G814" s="139"/>
    </row>
    <row r="815" spans="1:11" s="132" customFormat="1" ht="22.5" customHeight="1">
      <c r="A815" s="127">
        <v>1</v>
      </c>
      <c r="B815" s="126" t="s">
        <v>672</v>
      </c>
      <c r="C815" s="127" t="s">
        <v>48</v>
      </c>
      <c r="D815" s="128">
        <v>6</v>
      </c>
      <c r="E815" s="129"/>
      <c r="F815" s="128"/>
      <c r="G815" s="131" t="s">
        <v>141</v>
      </c>
      <c r="K815" s="141" t="s">
        <v>142</v>
      </c>
    </row>
    <row r="816" spans="1:11" s="132" customFormat="1" ht="22.5" customHeight="1">
      <c r="A816" s="127"/>
      <c r="B816" s="126" t="s">
        <v>673</v>
      </c>
      <c r="C816" s="127"/>
      <c r="D816" s="128"/>
      <c r="E816" s="129"/>
      <c r="F816" s="128"/>
      <c r="G816" s="131"/>
      <c r="K816" s="141"/>
    </row>
    <row r="817" spans="1:7" s="132" customFormat="1" ht="22.5" customHeight="1">
      <c r="A817" s="127">
        <v>2</v>
      </c>
      <c r="B817" s="126" t="s">
        <v>143</v>
      </c>
      <c r="C817" s="127" t="s">
        <v>48</v>
      </c>
      <c r="D817" s="128">
        <v>1</v>
      </c>
      <c r="E817" s="129"/>
      <c r="F817" s="128"/>
      <c r="G817" s="131" t="s">
        <v>141</v>
      </c>
    </row>
    <row r="818" spans="1:7" s="132" customFormat="1" ht="22.5" customHeight="1">
      <c r="A818" s="127">
        <v>3</v>
      </c>
      <c r="B818" s="126" t="s">
        <v>674</v>
      </c>
      <c r="C818" s="127" t="s">
        <v>38</v>
      </c>
      <c r="D818" s="128">
        <v>1</v>
      </c>
      <c r="E818" s="129"/>
      <c r="F818" s="120"/>
      <c r="G818" s="131" t="s">
        <v>144</v>
      </c>
    </row>
    <row r="819" spans="1:7" s="132" customFormat="1" ht="22.5" customHeight="1">
      <c r="A819" s="127"/>
      <c r="B819" s="126" t="s">
        <v>675</v>
      </c>
      <c r="C819" s="127"/>
      <c r="D819" s="128"/>
      <c r="E819" s="129"/>
      <c r="F819" s="128"/>
      <c r="G819" s="131" t="s">
        <v>145</v>
      </c>
    </row>
    <row r="820" spans="1:7" s="132" customFormat="1" ht="22.5" customHeight="1">
      <c r="A820" s="127">
        <v>4</v>
      </c>
      <c r="B820" s="126" t="s">
        <v>146</v>
      </c>
      <c r="C820" s="127" t="s">
        <v>147</v>
      </c>
      <c r="D820" s="128">
        <v>1</v>
      </c>
      <c r="E820" s="129"/>
      <c r="F820" s="128"/>
      <c r="G820" s="131"/>
    </row>
    <row r="821" spans="1:7" s="113" customFormat="1" ht="22.5" customHeight="1">
      <c r="A821" s="127">
        <v>5</v>
      </c>
      <c r="B821" s="142" t="s">
        <v>676</v>
      </c>
      <c r="C821" s="143" t="s">
        <v>48</v>
      </c>
      <c r="D821" s="144">
        <v>2</v>
      </c>
      <c r="E821" s="145"/>
      <c r="F821" s="120"/>
      <c r="G821" s="146" t="s">
        <v>148</v>
      </c>
    </row>
    <row r="822" spans="1:7" s="113" customFormat="1" ht="22.5" customHeight="1">
      <c r="A822" s="127">
        <v>6</v>
      </c>
      <c r="B822" s="142" t="s">
        <v>677</v>
      </c>
      <c r="C822" s="143" t="s">
        <v>48</v>
      </c>
      <c r="D822" s="144">
        <v>2</v>
      </c>
      <c r="E822" s="145"/>
      <c r="F822" s="120"/>
      <c r="G822" s="146" t="s">
        <v>148</v>
      </c>
    </row>
    <row r="823" spans="1:7" s="114" customFormat="1" ht="22.5" customHeight="1">
      <c r="A823" s="127">
        <v>7</v>
      </c>
      <c r="B823" s="147" t="s">
        <v>678</v>
      </c>
      <c r="C823" s="148" t="s">
        <v>48</v>
      </c>
      <c r="D823" s="144">
        <v>1</v>
      </c>
      <c r="E823" s="145"/>
      <c r="F823" s="120"/>
      <c r="G823" s="146" t="s">
        <v>148</v>
      </c>
    </row>
    <row r="824" spans="1:7" s="113" customFormat="1" ht="22.5" customHeight="1">
      <c r="A824" s="127">
        <v>8</v>
      </c>
      <c r="B824" s="149" t="s">
        <v>679</v>
      </c>
      <c r="C824" s="148" t="s">
        <v>48</v>
      </c>
      <c r="D824" s="144">
        <v>2</v>
      </c>
      <c r="E824" s="145"/>
      <c r="F824" s="120"/>
      <c r="G824" s="146" t="s">
        <v>680</v>
      </c>
    </row>
    <row r="825" spans="1:7" s="114" customFormat="1" ht="22.5" customHeight="1">
      <c r="A825" s="127">
        <v>9</v>
      </c>
      <c r="B825" s="150" t="s">
        <v>681</v>
      </c>
      <c r="C825" s="103" t="s">
        <v>682</v>
      </c>
      <c r="D825" s="136">
        <v>6</v>
      </c>
      <c r="E825" s="137"/>
      <c r="F825" s="120"/>
      <c r="G825" s="151" t="s">
        <v>683</v>
      </c>
    </row>
    <row r="826" spans="1:7" s="114" customFormat="1" ht="22.5" customHeight="1">
      <c r="A826" s="127">
        <v>10</v>
      </c>
      <c r="B826" s="152" t="s">
        <v>684</v>
      </c>
      <c r="C826" s="103" t="s">
        <v>682</v>
      </c>
      <c r="D826" s="144">
        <v>44</v>
      </c>
      <c r="E826" s="145"/>
      <c r="F826" s="120"/>
      <c r="G826" s="151" t="s">
        <v>683</v>
      </c>
    </row>
    <row r="827" spans="1:8" s="159" customFormat="1" ht="22.5" customHeight="1">
      <c r="A827" s="127">
        <v>11</v>
      </c>
      <c r="B827" s="153" t="s">
        <v>685</v>
      </c>
      <c r="C827" s="154" t="s">
        <v>23</v>
      </c>
      <c r="D827" s="155">
        <v>1</v>
      </c>
      <c r="E827" s="156"/>
      <c r="F827" s="120"/>
      <c r="G827" s="157"/>
      <c r="H827" s="158"/>
    </row>
    <row r="828" spans="1:7" s="114" customFormat="1" ht="22.5" customHeight="1">
      <c r="A828" s="127">
        <v>12</v>
      </c>
      <c r="B828" s="150" t="s">
        <v>686</v>
      </c>
      <c r="C828" s="103" t="s">
        <v>0</v>
      </c>
      <c r="D828" s="144">
        <v>37</v>
      </c>
      <c r="E828" s="145"/>
      <c r="F828" s="120"/>
      <c r="G828" s="160" t="s">
        <v>687</v>
      </c>
    </row>
    <row r="829" spans="1:7" s="114" customFormat="1" ht="22.5" customHeight="1">
      <c r="A829" s="127">
        <v>13</v>
      </c>
      <c r="B829" s="161" t="s">
        <v>688</v>
      </c>
      <c r="C829" s="103" t="s">
        <v>682</v>
      </c>
      <c r="D829" s="144">
        <v>74</v>
      </c>
      <c r="E829" s="145"/>
      <c r="F829" s="120"/>
      <c r="G829" s="162" t="s">
        <v>689</v>
      </c>
    </row>
    <row r="830" spans="1:7" s="114" customFormat="1" ht="22.5" customHeight="1">
      <c r="A830" s="127">
        <v>14</v>
      </c>
      <c r="B830" s="102" t="s">
        <v>690</v>
      </c>
      <c r="C830" s="103" t="s">
        <v>23</v>
      </c>
      <c r="D830" s="81">
        <v>1</v>
      </c>
      <c r="E830" s="77"/>
      <c r="F830" s="120"/>
      <c r="G830" s="163"/>
    </row>
    <row r="831" spans="1:8" s="159" customFormat="1" ht="22.5" customHeight="1">
      <c r="A831" s="127">
        <v>15</v>
      </c>
      <c r="B831" s="164" t="s">
        <v>149</v>
      </c>
      <c r="C831" s="154" t="s">
        <v>23</v>
      </c>
      <c r="D831" s="155">
        <v>1</v>
      </c>
      <c r="E831" s="156"/>
      <c r="F831" s="120"/>
      <c r="G831" s="157"/>
      <c r="H831" s="158"/>
    </row>
    <row r="832" spans="1:8" s="159" customFormat="1" ht="22.5" customHeight="1">
      <c r="A832" s="127">
        <v>16</v>
      </c>
      <c r="B832" s="164" t="s">
        <v>150</v>
      </c>
      <c r="C832" s="154" t="s">
        <v>23</v>
      </c>
      <c r="D832" s="155">
        <v>1</v>
      </c>
      <c r="E832" s="156"/>
      <c r="F832" s="120"/>
      <c r="G832" s="157"/>
      <c r="H832" s="158"/>
    </row>
    <row r="833" spans="1:8" s="159" customFormat="1" ht="22.5" customHeight="1">
      <c r="A833" s="127">
        <v>17</v>
      </c>
      <c r="B833" s="164" t="s">
        <v>151</v>
      </c>
      <c r="C833" s="154" t="s">
        <v>23</v>
      </c>
      <c r="D833" s="155">
        <v>1</v>
      </c>
      <c r="E833" s="156"/>
      <c r="F833" s="120"/>
      <c r="G833" s="157"/>
      <c r="H833" s="158"/>
    </row>
    <row r="834" spans="1:8" s="159" customFormat="1" ht="22.5" customHeight="1">
      <c r="A834" s="127">
        <v>18</v>
      </c>
      <c r="B834" s="164" t="s">
        <v>152</v>
      </c>
      <c r="C834" s="154" t="s">
        <v>23</v>
      </c>
      <c r="D834" s="155">
        <v>1</v>
      </c>
      <c r="E834" s="156"/>
      <c r="F834" s="120"/>
      <c r="G834" s="157"/>
      <c r="H834" s="158"/>
    </row>
    <row r="835" spans="1:24" s="166" customFormat="1" ht="22.5" customHeight="1">
      <c r="A835" s="127">
        <v>19</v>
      </c>
      <c r="B835" s="157" t="s">
        <v>691</v>
      </c>
      <c r="C835" s="165" t="s">
        <v>692</v>
      </c>
      <c r="D835" s="155">
        <v>1</v>
      </c>
      <c r="E835" s="155"/>
      <c r="F835" s="120"/>
      <c r="G835" s="157"/>
      <c r="H835" s="159"/>
      <c r="I835" s="159"/>
      <c r="J835" s="159"/>
      <c r="K835" s="159"/>
      <c r="L835" s="159"/>
      <c r="M835" s="159"/>
      <c r="N835" s="159"/>
      <c r="O835" s="159"/>
      <c r="P835" s="159"/>
      <c r="Q835" s="159"/>
      <c r="R835" s="159"/>
      <c r="S835" s="159"/>
      <c r="T835" s="159"/>
      <c r="U835" s="159"/>
      <c r="V835" s="159"/>
      <c r="W835" s="159"/>
      <c r="X835" s="159"/>
    </row>
    <row r="836" spans="1:8" s="159" customFormat="1" ht="22.5" customHeight="1">
      <c r="A836" s="127">
        <v>20</v>
      </c>
      <c r="B836" s="164" t="s">
        <v>693</v>
      </c>
      <c r="C836" s="154" t="s">
        <v>23</v>
      </c>
      <c r="D836" s="155">
        <v>1</v>
      </c>
      <c r="E836" s="156"/>
      <c r="F836" s="120"/>
      <c r="G836" s="157"/>
      <c r="H836" s="158"/>
    </row>
    <row r="837" spans="1:7" s="114" customFormat="1" ht="22.5" customHeight="1">
      <c r="A837" s="109"/>
      <c r="B837" s="134" t="s">
        <v>669</v>
      </c>
      <c r="C837" s="135"/>
      <c r="D837" s="136"/>
      <c r="E837" s="137"/>
      <c r="F837" s="120">
        <f>SUM(F815:F836)</f>
        <v>0</v>
      </c>
      <c r="G837" s="163"/>
    </row>
    <row r="838" spans="1:7" s="114" customFormat="1" ht="22.5" customHeight="1">
      <c r="A838" s="109"/>
      <c r="B838" s="134"/>
      <c r="C838" s="135"/>
      <c r="D838" s="136"/>
      <c r="E838" s="137"/>
      <c r="F838" s="120"/>
      <c r="G838" s="163"/>
    </row>
    <row r="839" spans="1:7" s="113" customFormat="1" ht="22.5" customHeight="1">
      <c r="A839" s="101" t="s">
        <v>694</v>
      </c>
      <c r="B839" s="140" t="s">
        <v>695</v>
      </c>
      <c r="C839" s="103"/>
      <c r="D839" s="136"/>
      <c r="E839" s="137"/>
      <c r="F839" s="120"/>
      <c r="G839" s="139"/>
    </row>
    <row r="840" spans="1:7" s="113" customFormat="1" ht="22.5" customHeight="1">
      <c r="A840" s="167">
        <v>1</v>
      </c>
      <c r="B840" s="168" t="s">
        <v>696</v>
      </c>
      <c r="C840" s="169" t="s">
        <v>697</v>
      </c>
      <c r="D840" s="170">
        <v>1</v>
      </c>
      <c r="E840" s="77"/>
      <c r="F840" s="120"/>
      <c r="G840" s="131" t="s">
        <v>141</v>
      </c>
    </row>
    <row r="841" spans="1:9" s="114" customFormat="1" ht="22.5" customHeight="1">
      <c r="A841" s="167">
        <v>2</v>
      </c>
      <c r="B841" s="168" t="s">
        <v>698</v>
      </c>
      <c r="C841" s="169" t="s">
        <v>699</v>
      </c>
      <c r="D841" s="170">
        <v>8</v>
      </c>
      <c r="E841" s="77"/>
      <c r="F841" s="120"/>
      <c r="G841" s="131" t="s">
        <v>141</v>
      </c>
      <c r="H841" s="112"/>
      <c r="I841" s="113"/>
    </row>
    <row r="842" spans="1:7" s="113" customFormat="1" ht="22.5" customHeight="1">
      <c r="A842" s="167">
        <v>3</v>
      </c>
      <c r="B842" s="168" t="s">
        <v>700</v>
      </c>
      <c r="C842" s="169" t="s">
        <v>699</v>
      </c>
      <c r="D842" s="170">
        <v>1</v>
      </c>
      <c r="E842" s="77"/>
      <c r="F842" s="120"/>
      <c r="G842" s="131" t="s">
        <v>141</v>
      </c>
    </row>
    <row r="843" spans="1:9" s="114" customFormat="1" ht="22.5" customHeight="1">
      <c r="A843" s="167">
        <v>4</v>
      </c>
      <c r="B843" s="168" t="s">
        <v>701</v>
      </c>
      <c r="C843" s="169" t="s">
        <v>699</v>
      </c>
      <c r="D843" s="170">
        <v>52</v>
      </c>
      <c r="E843" s="77"/>
      <c r="F843" s="120"/>
      <c r="G843" s="131" t="s">
        <v>141</v>
      </c>
      <c r="H843" s="112"/>
      <c r="I843" s="113"/>
    </row>
    <row r="844" spans="1:7" s="175" customFormat="1" ht="22.5" customHeight="1">
      <c r="A844" s="167">
        <v>5</v>
      </c>
      <c r="B844" s="171" t="s">
        <v>153</v>
      </c>
      <c r="C844" s="172" t="s">
        <v>48</v>
      </c>
      <c r="D844" s="171">
        <v>61</v>
      </c>
      <c r="E844" s="173"/>
      <c r="F844" s="120"/>
      <c r="G844" s="174" t="s">
        <v>702</v>
      </c>
    </row>
    <row r="845" spans="1:9" s="114" customFormat="1" ht="22.5" customHeight="1">
      <c r="A845" s="167">
        <v>6</v>
      </c>
      <c r="B845" s="176" t="s">
        <v>703</v>
      </c>
      <c r="C845" s="169" t="s">
        <v>682</v>
      </c>
      <c r="D845" s="170">
        <v>419</v>
      </c>
      <c r="E845" s="177"/>
      <c r="F845" s="120"/>
      <c r="G845" s="160" t="s">
        <v>687</v>
      </c>
      <c r="H845" s="112"/>
      <c r="I845" s="113"/>
    </row>
    <row r="846" spans="1:7" s="114" customFormat="1" ht="22.5" customHeight="1">
      <c r="A846" s="167">
        <v>7</v>
      </c>
      <c r="B846" s="150" t="s">
        <v>704</v>
      </c>
      <c r="C846" s="103" t="s">
        <v>0</v>
      </c>
      <c r="D846" s="144">
        <v>24</v>
      </c>
      <c r="E846" s="145"/>
      <c r="F846" s="120"/>
      <c r="G846" s="160" t="s">
        <v>687</v>
      </c>
    </row>
    <row r="847" spans="1:9" s="124" customFormat="1" ht="22.5" customHeight="1">
      <c r="A847" s="167">
        <v>8</v>
      </c>
      <c r="B847" s="161" t="s">
        <v>705</v>
      </c>
      <c r="C847" s="169" t="s">
        <v>682</v>
      </c>
      <c r="D847" s="170">
        <v>413</v>
      </c>
      <c r="E847" s="145"/>
      <c r="F847" s="120"/>
      <c r="G847" s="162" t="s">
        <v>689</v>
      </c>
      <c r="H847" s="178"/>
      <c r="I847" s="107"/>
    </row>
    <row r="848" spans="1:9" s="114" customFormat="1" ht="22.5" customHeight="1">
      <c r="A848" s="167">
        <v>9</v>
      </c>
      <c r="B848" s="161" t="s">
        <v>688</v>
      </c>
      <c r="C848" s="169" t="s">
        <v>682</v>
      </c>
      <c r="D848" s="170">
        <v>770</v>
      </c>
      <c r="E848" s="145"/>
      <c r="F848" s="120"/>
      <c r="G848" s="162" t="s">
        <v>689</v>
      </c>
      <c r="H848" s="112"/>
      <c r="I848" s="113"/>
    </row>
    <row r="849" spans="1:8" s="159" customFormat="1" ht="22.5" customHeight="1">
      <c r="A849" s="167">
        <v>10</v>
      </c>
      <c r="B849" s="164" t="s">
        <v>154</v>
      </c>
      <c r="C849" s="154" t="s">
        <v>23</v>
      </c>
      <c r="D849" s="155">
        <v>1</v>
      </c>
      <c r="E849" s="156"/>
      <c r="F849" s="120"/>
      <c r="G849" s="157"/>
      <c r="H849" s="158"/>
    </row>
    <row r="850" spans="1:8" s="159" customFormat="1" ht="22.5" customHeight="1">
      <c r="A850" s="167">
        <v>11</v>
      </c>
      <c r="B850" s="157" t="s">
        <v>706</v>
      </c>
      <c r="C850" s="154" t="s">
        <v>23</v>
      </c>
      <c r="D850" s="155">
        <v>1</v>
      </c>
      <c r="E850" s="156"/>
      <c r="F850" s="120"/>
      <c r="G850" s="157"/>
      <c r="H850" s="158"/>
    </row>
    <row r="851" spans="1:8" s="159" customFormat="1" ht="22.5" customHeight="1">
      <c r="A851" s="167">
        <v>12</v>
      </c>
      <c r="B851" s="157" t="s">
        <v>691</v>
      </c>
      <c r="C851" s="154" t="s">
        <v>23</v>
      </c>
      <c r="D851" s="155">
        <v>1</v>
      </c>
      <c r="E851" s="156"/>
      <c r="F851" s="120"/>
      <c r="G851" s="157"/>
      <c r="H851" s="158"/>
    </row>
    <row r="852" spans="1:8" s="159" customFormat="1" ht="22.5" customHeight="1">
      <c r="A852" s="167">
        <v>13</v>
      </c>
      <c r="B852" s="179" t="s">
        <v>707</v>
      </c>
      <c r="C852" s="154" t="s">
        <v>23</v>
      </c>
      <c r="D852" s="155">
        <v>1</v>
      </c>
      <c r="E852" s="156"/>
      <c r="F852" s="120"/>
      <c r="G852" s="157"/>
      <c r="H852" s="158"/>
    </row>
    <row r="853" spans="1:8" s="159" customFormat="1" ht="22.5" customHeight="1">
      <c r="A853" s="167">
        <v>14</v>
      </c>
      <c r="B853" s="157" t="s">
        <v>708</v>
      </c>
      <c r="C853" s="154" t="s">
        <v>23</v>
      </c>
      <c r="D853" s="155">
        <v>1</v>
      </c>
      <c r="E853" s="156"/>
      <c r="F853" s="120"/>
      <c r="G853" s="157"/>
      <c r="H853" s="158"/>
    </row>
    <row r="854" spans="1:9" s="114" customFormat="1" ht="22.5" customHeight="1">
      <c r="A854" s="109"/>
      <c r="B854" s="134" t="s">
        <v>669</v>
      </c>
      <c r="C854" s="103"/>
      <c r="D854" s="81"/>
      <c r="E854" s="77"/>
      <c r="F854" s="120"/>
      <c r="G854" s="163"/>
      <c r="H854" s="112"/>
      <c r="I854" s="113"/>
    </row>
    <row r="855" spans="1:9" s="114" customFormat="1" ht="22.5" customHeight="1">
      <c r="A855" s="109"/>
      <c r="B855" s="134"/>
      <c r="C855" s="103"/>
      <c r="D855" s="81"/>
      <c r="E855" s="77"/>
      <c r="F855" s="120"/>
      <c r="G855" s="163"/>
      <c r="H855" s="112"/>
      <c r="I855" s="113"/>
    </row>
    <row r="856" spans="1:9" s="114" customFormat="1" ht="22.5" customHeight="1">
      <c r="A856" s="109" t="s">
        <v>709</v>
      </c>
      <c r="B856" s="102" t="s">
        <v>155</v>
      </c>
      <c r="C856" s="103"/>
      <c r="D856" s="81"/>
      <c r="E856" s="77"/>
      <c r="F856" s="120"/>
      <c r="G856" s="180"/>
      <c r="H856" s="112"/>
      <c r="I856" s="113"/>
    </row>
    <row r="857" spans="1:9" s="114" customFormat="1" ht="22.5" customHeight="1">
      <c r="A857" s="101">
        <v>1</v>
      </c>
      <c r="B857" s="181" t="s">
        <v>710</v>
      </c>
      <c r="C857" s="182" t="s">
        <v>711</v>
      </c>
      <c r="D857" s="80">
        <v>1</v>
      </c>
      <c r="E857" s="183"/>
      <c r="F857" s="120"/>
      <c r="G857" s="131" t="s">
        <v>141</v>
      </c>
      <c r="H857" s="112"/>
      <c r="I857" s="113"/>
    </row>
    <row r="858" spans="1:9" s="114" customFormat="1" ht="22.5" customHeight="1">
      <c r="A858" s="101"/>
      <c r="B858" s="181" t="s">
        <v>712</v>
      </c>
      <c r="C858" s="182"/>
      <c r="D858" s="80"/>
      <c r="E858" s="183"/>
      <c r="F858" s="120"/>
      <c r="G858" s="157"/>
      <c r="H858" s="112"/>
      <c r="I858" s="113"/>
    </row>
    <row r="859" spans="1:9" s="114" customFormat="1" ht="22.5" customHeight="1">
      <c r="A859" s="101">
        <v>2</v>
      </c>
      <c r="B859" s="102" t="s">
        <v>713</v>
      </c>
      <c r="C859" s="103" t="s">
        <v>699</v>
      </c>
      <c r="D859" s="136">
        <v>51</v>
      </c>
      <c r="E859" s="137"/>
      <c r="F859" s="120"/>
      <c r="G859" s="131" t="s">
        <v>141</v>
      </c>
      <c r="H859" s="112"/>
      <c r="I859" s="113"/>
    </row>
    <row r="860" spans="1:9" s="114" customFormat="1" ht="22.5" customHeight="1">
      <c r="A860" s="101">
        <v>3</v>
      </c>
      <c r="B860" s="102" t="s">
        <v>714</v>
      </c>
      <c r="C860" s="103" t="s">
        <v>699</v>
      </c>
      <c r="D860" s="136">
        <v>10</v>
      </c>
      <c r="E860" s="137"/>
      <c r="F860" s="120"/>
      <c r="G860" s="131" t="s">
        <v>141</v>
      </c>
      <c r="H860" s="112"/>
      <c r="I860" s="113"/>
    </row>
    <row r="861" spans="1:9" s="114" customFormat="1" ht="22.5" customHeight="1">
      <c r="A861" s="101">
        <v>4</v>
      </c>
      <c r="B861" s="102" t="s">
        <v>715</v>
      </c>
      <c r="C861" s="103" t="s">
        <v>699</v>
      </c>
      <c r="D861" s="136">
        <v>5</v>
      </c>
      <c r="E861" s="137"/>
      <c r="F861" s="120"/>
      <c r="G861" s="131" t="s">
        <v>141</v>
      </c>
      <c r="H861" s="112"/>
      <c r="I861" s="113"/>
    </row>
    <row r="862" spans="1:7" s="175" customFormat="1" ht="22.5" customHeight="1">
      <c r="A862" s="101">
        <v>5</v>
      </c>
      <c r="B862" s="171" t="s">
        <v>153</v>
      </c>
      <c r="C862" s="172" t="s">
        <v>48</v>
      </c>
      <c r="D862" s="171">
        <v>66</v>
      </c>
      <c r="E862" s="173"/>
      <c r="F862" s="120"/>
      <c r="G862" s="174" t="s">
        <v>702</v>
      </c>
    </row>
    <row r="863" spans="1:9" s="114" customFormat="1" ht="22.5" customHeight="1">
      <c r="A863" s="101">
        <v>6</v>
      </c>
      <c r="B863" s="176" t="s">
        <v>716</v>
      </c>
      <c r="C863" s="169" t="s">
        <v>682</v>
      </c>
      <c r="D863" s="170">
        <v>414</v>
      </c>
      <c r="E863" s="177"/>
      <c r="F863" s="120"/>
      <c r="G863" s="160" t="s">
        <v>687</v>
      </c>
      <c r="H863" s="112"/>
      <c r="I863" s="113"/>
    </row>
    <row r="864" spans="1:7" s="114" customFormat="1" ht="22.5" customHeight="1">
      <c r="A864" s="101">
        <v>7</v>
      </c>
      <c r="B864" s="150" t="s">
        <v>717</v>
      </c>
      <c r="C864" s="103" t="s">
        <v>0</v>
      </c>
      <c r="D864" s="144">
        <v>4</v>
      </c>
      <c r="E864" s="145"/>
      <c r="F864" s="120"/>
      <c r="G864" s="160" t="s">
        <v>687</v>
      </c>
    </row>
    <row r="865" spans="1:9" s="124" customFormat="1" ht="22.5" customHeight="1">
      <c r="A865" s="101">
        <v>8</v>
      </c>
      <c r="B865" s="184" t="s">
        <v>688</v>
      </c>
      <c r="C865" s="103" t="s">
        <v>682</v>
      </c>
      <c r="D865" s="144">
        <v>941</v>
      </c>
      <c r="E865" s="145"/>
      <c r="F865" s="120"/>
      <c r="G865" s="185" t="s">
        <v>718</v>
      </c>
      <c r="H865" s="178"/>
      <c r="I865" s="107"/>
    </row>
    <row r="866" spans="1:8" s="159" customFormat="1" ht="22.5" customHeight="1">
      <c r="A866" s="101">
        <v>9</v>
      </c>
      <c r="B866" s="164" t="s">
        <v>154</v>
      </c>
      <c r="C866" s="154" t="s">
        <v>23</v>
      </c>
      <c r="D866" s="155">
        <v>1</v>
      </c>
      <c r="E866" s="156"/>
      <c r="F866" s="120"/>
      <c r="G866" s="157"/>
      <c r="H866" s="158"/>
    </row>
    <row r="867" spans="1:8" s="159" customFormat="1" ht="22.5" customHeight="1">
      <c r="A867" s="101">
        <v>10</v>
      </c>
      <c r="B867" s="157" t="s">
        <v>706</v>
      </c>
      <c r="C867" s="154" t="s">
        <v>23</v>
      </c>
      <c r="D867" s="155">
        <v>1</v>
      </c>
      <c r="E867" s="156"/>
      <c r="F867" s="120"/>
      <c r="G867" s="157"/>
      <c r="H867" s="158"/>
    </row>
    <row r="868" spans="1:8" s="159" customFormat="1" ht="22.5" customHeight="1">
      <c r="A868" s="101">
        <v>11</v>
      </c>
      <c r="B868" s="157" t="s">
        <v>691</v>
      </c>
      <c r="C868" s="154" t="s">
        <v>23</v>
      </c>
      <c r="D868" s="155">
        <v>1</v>
      </c>
      <c r="E868" s="156"/>
      <c r="F868" s="120"/>
      <c r="G868" s="157"/>
      <c r="H868" s="158"/>
    </row>
    <row r="869" spans="1:8" s="159" customFormat="1" ht="22.5" customHeight="1">
      <c r="A869" s="101">
        <v>12</v>
      </c>
      <c r="B869" s="179" t="s">
        <v>707</v>
      </c>
      <c r="C869" s="154" t="s">
        <v>23</v>
      </c>
      <c r="D869" s="155">
        <v>1</v>
      </c>
      <c r="E869" s="156"/>
      <c r="F869" s="120"/>
      <c r="G869" s="157"/>
      <c r="H869" s="158"/>
    </row>
    <row r="870" spans="1:8" s="159" customFormat="1" ht="22.5" customHeight="1">
      <c r="A870" s="101">
        <v>13</v>
      </c>
      <c r="B870" s="157" t="s">
        <v>719</v>
      </c>
      <c r="C870" s="154" t="s">
        <v>23</v>
      </c>
      <c r="D870" s="155">
        <v>1</v>
      </c>
      <c r="E870" s="156"/>
      <c r="F870" s="120"/>
      <c r="G870" s="157"/>
      <c r="H870" s="158"/>
    </row>
    <row r="871" spans="1:8" s="159" customFormat="1" ht="22.5" customHeight="1">
      <c r="A871" s="109"/>
      <c r="B871" s="186" t="s">
        <v>669</v>
      </c>
      <c r="C871" s="103"/>
      <c r="D871" s="81"/>
      <c r="E871" s="77"/>
      <c r="F871" s="120">
        <f>SUM(F857:F870)</f>
        <v>0</v>
      </c>
      <c r="G871" s="180"/>
      <c r="H871" s="158"/>
    </row>
    <row r="872" spans="1:8" s="159" customFormat="1" ht="22.5" customHeight="1">
      <c r="A872" s="109"/>
      <c r="B872" s="187"/>
      <c r="C872" s="103"/>
      <c r="D872" s="81"/>
      <c r="E872" s="77"/>
      <c r="F872" s="120"/>
      <c r="G872" s="180"/>
      <c r="H872" s="158"/>
    </row>
    <row r="873" spans="1:8" s="159" customFormat="1" ht="22.5" customHeight="1">
      <c r="A873" s="109" t="s">
        <v>720</v>
      </c>
      <c r="B873" s="102" t="s">
        <v>156</v>
      </c>
      <c r="C873" s="103"/>
      <c r="D873" s="81"/>
      <c r="E873" s="77"/>
      <c r="F873" s="120"/>
      <c r="G873" s="105"/>
      <c r="H873" s="158"/>
    </row>
    <row r="874" spans="1:8" s="159" customFormat="1" ht="22.5" customHeight="1">
      <c r="A874" s="101">
        <v>1</v>
      </c>
      <c r="B874" s="140" t="s">
        <v>721</v>
      </c>
      <c r="C874" s="103" t="s">
        <v>699</v>
      </c>
      <c r="D874" s="136">
        <v>3</v>
      </c>
      <c r="E874" s="137"/>
      <c r="F874" s="120"/>
      <c r="G874" s="131" t="s">
        <v>141</v>
      </c>
      <c r="H874" s="158"/>
    </row>
    <row r="875" spans="1:8" s="159" customFormat="1" ht="22.5" customHeight="1">
      <c r="A875" s="101">
        <v>2</v>
      </c>
      <c r="B875" s="140" t="s">
        <v>722</v>
      </c>
      <c r="C875" s="103" t="s">
        <v>699</v>
      </c>
      <c r="D875" s="136">
        <v>28</v>
      </c>
      <c r="E875" s="137"/>
      <c r="F875" s="120"/>
      <c r="G875" s="131" t="s">
        <v>141</v>
      </c>
      <c r="H875" s="158"/>
    </row>
    <row r="876" spans="1:8" s="159" customFormat="1" ht="22.5" customHeight="1">
      <c r="A876" s="101">
        <v>3</v>
      </c>
      <c r="B876" s="140" t="s">
        <v>723</v>
      </c>
      <c r="C876" s="103" t="s">
        <v>699</v>
      </c>
      <c r="D876" s="136">
        <v>2</v>
      </c>
      <c r="E876" s="137"/>
      <c r="F876" s="120"/>
      <c r="G876" s="131" t="s">
        <v>141</v>
      </c>
      <c r="H876" s="158"/>
    </row>
    <row r="877" spans="1:8" s="159" customFormat="1" ht="22.5" customHeight="1">
      <c r="A877" s="101">
        <v>4</v>
      </c>
      <c r="B877" s="140" t="s">
        <v>724</v>
      </c>
      <c r="C877" s="103" t="s">
        <v>699</v>
      </c>
      <c r="D877" s="145">
        <v>11</v>
      </c>
      <c r="E877" s="145"/>
      <c r="F877" s="120"/>
      <c r="G877" s="131" t="s">
        <v>141</v>
      </c>
      <c r="H877" s="158"/>
    </row>
    <row r="878" spans="1:8" s="159" customFormat="1" ht="22.5" customHeight="1">
      <c r="A878" s="101">
        <v>5</v>
      </c>
      <c r="B878" s="140" t="s">
        <v>725</v>
      </c>
      <c r="C878" s="103" t="s">
        <v>699</v>
      </c>
      <c r="D878" s="145">
        <v>33</v>
      </c>
      <c r="E878" s="145"/>
      <c r="F878" s="120"/>
      <c r="G878" s="131" t="s">
        <v>141</v>
      </c>
      <c r="H878" s="158"/>
    </row>
    <row r="879" spans="1:8" s="159" customFormat="1" ht="22.5" customHeight="1">
      <c r="A879" s="101">
        <v>6</v>
      </c>
      <c r="B879" s="140" t="s">
        <v>726</v>
      </c>
      <c r="C879" s="103" t="s">
        <v>699</v>
      </c>
      <c r="D879" s="145">
        <v>98</v>
      </c>
      <c r="E879" s="145"/>
      <c r="F879" s="120"/>
      <c r="G879" s="131" t="s">
        <v>141</v>
      </c>
      <c r="H879" s="158"/>
    </row>
    <row r="880" spans="1:8" s="159" customFormat="1" ht="22.5" customHeight="1">
      <c r="A880" s="101">
        <v>7</v>
      </c>
      <c r="B880" s="140" t="s">
        <v>727</v>
      </c>
      <c r="C880" s="103" t="s">
        <v>699</v>
      </c>
      <c r="D880" s="145">
        <v>4</v>
      </c>
      <c r="E880" s="145"/>
      <c r="F880" s="120"/>
      <c r="G880" s="131" t="s">
        <v>141</v>
      </c>
      <c r="H880" s="158"/>
    </row>
    <row r="881" spans="1:8" s="159" customFormat="1" ht="22.5" customHeight="1">
      <c r="A881" s="101">
        <v>8</v>
      </c>
      <c r="B881" s="140" t="s">
        <v>728</v>
      </c>
      <c r="C881" s="103" t="s">
        <v>699</v>
      </c>
      <c r="D881" s="145">
        <v>4</v>
      </c>
      <c r="E881" s="145"/>
      <c r="F881" s="188"/>
      <c r="G881" s="131" t="s">
        <v>141</v>
      </c>
      <c r="H881" s="158"/>
    </row>
    <row r="882" spans="1:8" s="159" customFormat="1" ht="22.5" customHeight="1">
      <c r="A882" s="101">
        <v>9</v>
      </c>
      <c r="B882" s="140" t="s">
        <v>729</v>
      </c>
      <c r="C882" s="103" t="s">
        <v>730</v>
      </c>
      <c r="D882" s="145">
        <v>4</v>
      </c>
      <c r="E882" s="145"/>
      <c r="F882" s="188"/>
      <c r="G882" s="131" t="s">
        <v>141</v>
      </c>
      <c r="H882" s="158"/>
    </row>
    <row r="883" spans="1:8" s="159" customFormat="1" ht="22.5" customHeight="1">
      <c r="A883" s="101">
        <v>10</v>
      </c>
      <c r="B883" s="140" t="s">
        <v>731</v>
      </c>
      <c r="C883" s="103" t="s">
        <v>730</v>
      </c>
      <c r="D883" s="145">
        <v>6</v>
      </c>
      <c r="E883" s="145"/>
      <c r="F883" s="188"/>
      <c r="G883" s="131" t="s">
        <v>141</v>
      </c>
      <c r="H883" s="158"/>
    </row>
    <row r="884" spans="1:8" s="159" customFormat="1" ht="22.5" customHeight="1">
      <c r="A884" s="101">
        <v>11</v>
      </c>
      <c r="B884" s="134" t="s">
        <v>668</v>
      </c>
      <c r="C884" s="135" t="s">
        <v>23</v>
      </c>
      <c r="D884" s="136">
        <v>1</v>
      </c>
      <c r="E884" s="137"/>
      <c r="F884" s="120"/>
      <c r="G884" s="138"/>
      <c r="H884" s="158"/>
    </row>
    <row r="885" spans="1:8" s="159" customFormat="1" ht="22.5" customHeight="1">
      <c r="A885" s="109"/>
      <c r="B885" s="134" t="s">
        <v>669</v>
      </c>
      <c r="C885" s="103"/>
      <c r="D885" s="81"/>
      <c r="E885" s="77"/>
      <c r="F885" s="120"/>
      <c r="G885" s="105"/>
      <c r="H885" s="158"/>
    </row>
    <row r="886" spans="1:8" s="159" customFormat="1" ht="22.5" customHeight="1">
      <c r="A886" s="109"/>
      <c r="B886" s="134"/>
      <c r="C886" s="103"/>
      <c r="D886" s="81"/>
      <c r="E886" s="77"/>
      <c r="F886" s="120"/>
      <c r="G886" s="105"/>
      <c r="H886" s="158"/>
    </row>
    <row r="887" spans="1:10" s="113" customFormat="1" ht="22.5" customHeight="1">
      <c r="A887" s="189" t="s">
        <v>732</v>
      </c>
      <c r="B887" s="164" t="s">
        <v>157</v>
      </c>
      <c r="C887" s="154"/>
      <c r="D887" s="190"/>
      <c r="E887" s="191"/>
      <c r="F887" s="120"/>
      <c r="G887" s="157"/>
      <c r="J887" s="159"/>
    </row>
    <row r="888" spans="1:10" s="113" customFormat="1" ht="22.5" customHeight="1">
      <c r="A888" s="101">
        <v>1</v>
      </c>
      <c r="B888" s="164" t="s">
        <v>158</v>
      </c>
      <c r="C888" s="154" t="s">
        <v>48</v>
      </c>
      <c r="D888" s="190">
        <v>1</v>
      </c>
      <c r="E888" s="191"/>
      <c r="F888" s="120"/>
      <c r="G888" s="131" t="s">
        <v>141</v>
      </c>
      <c r="J888" s="159"/>
    </row>
    <row r="889" spans="1:10" s="159" customFormat="1" ht="22.5" customHeight="1">
      <c r="A889" s="192">
        <v>2</v>
      </c>
      <c r="B889" s="164" t="s">
        <v>733</v>
      </c>
      <c r="C889" s="154" t="s">
        <v>48</v>
      </c>
      <c r="D889" s="190">
        <v>1</v>
      </c>
      <c r="E889" s="191"/>
      <c r="F889" s="193"/>
      <c r="G889" s="131" t="s">
        <v>141</v>
      </c>
      <c r="H889" s="158"/>
      <c r="J889" s="194"/>
    </row>
    <row r="890" spans="1:10" s="113" customFormat="1" ht="22.5" customHeight="1">
      <c r="A890" s="101">
        <v>3</v>
      </c>
      <c r="B890" s="164" t="s">
        <v>159</v>
      </c>
      <c r="C890" s="154" t="s">
        <v>48</v>
      </c>
      <c r="D890" s="190">
        <v>39</v>
      </c>
      <c r="E890" s="191"/>
      <c r="F890" s="120"/>
      <c r="G890" s="131" t="s">
        <v>141</v>
      </c>
      <c r="J890" s="159"/>
    </row>
    <row r="891" spans="1:10" s="114" customFormat="1" ht="22.5" customHeight="1">
      <c r="A891" s="101">
        <v>4</v>
      </c>
      <c r="B891" s="164" t="s">
        <v>734</v>
      </c>
      <c r="C891" s="154" t="s">
        <v>48</v>
      </c>
      <c r="D891" s="190">
        <v>39</v>
      </c>
      <c r="E891" s="191"/>
      <c r="F891" s="120"/>
      <c r="G891" s="131" t="s">
        <v>141</v>
      </c>
      <c r="H891" s="112"/>
      <c r="I891" s="113"/>
      <c r="J891" s="159"/>
    </row>
    <row r="892" spans="1:10" s="114" customFormat="1" ht="22.5" customHeight="1">
      <c r="A892" s="101"/>
      <c r="B892" s="226" t="s">
        <v>735</v>
      </c>
      <c r="C892" s="227"/>
      <c r="D892" s="227"/>
      <c r="E892" s="227"/>
      <c r="F892" s="228"/>
      <c r="G892" s="157"/>
      <c r="H892" s="112"/>
      <c r="I892" s="113"/>
      <c r="J892" s="159"/>
    </row>
    <row r="893" spans="1:8" s="159" customFormat="1" ht="22.5" customHeight="1">
      <c r="A893" s="101">
        <v>5</v>
      </c>
      <c r="B893" s="164" t="s">
        <v>160</v>
      </c>
      <c r="C893" s="154" t="s">
        <v>48</v>
      </c>
      <c r="D893" s="190">
        <v>4</v>
      </c>
      <c r="E893" s="191"/>
      <c r="F893" s="120"/>
      <c r="G893" s="131" t="s">
        <v>141</v>
      </c>
      <c r="H893" s="158"/>
    </row>
    <row r="894" spans="1:8" s="159" customFormat="1" ht="22.5" customHeight="1">
      <c r="A894" s="101">
        <v>6</v>
      </c>
      <c r="B894" s="164" t="s">
        <v>736</v>
      </c>
      <c r="C894" s="154" t="s">
        <v>48</v>
      </c>
      <c r="D894" s="190">
        <v>4</v>
      </c>
      <c r="E894" s="191"/>
      <c r="F894" s="120"/>
      <c r="G894" s="131" t="s">
        <v>141</v>
      </c>
      <c r="H894" s="158"/>
    </row>
    <row r="895" spans="1:8" s="159" customFormat="1" ht="22.5" customHeight="1">
      <c r="A895" s="101">
        <v>7</v>
      </c>
      <c r="B895" s="164" t="s">
        <v>737</v>
      </c>
      <c r="C895" s="154" t="s">
        <v>48</v>
      </c>
      <c r="D895" s="190">
        <v>4</v>
      </c>
      <c r="E895" s="191"/>
      <c r="F895" s="120"/>
      <c r="G895" s="131" t="s">
        <v>141</v>
      </c>
      <c r="H895" s="158"/>
    </row>
    <row r="896" spans="1:7" s="113" customFormat="1" ht="22.5" customHeight="1">
      <c r="A896" s="101">
        <v>8</v>
      </c>
      <c r="B896" s="142" t="s">
        <v>738</v>
      </c>
      <c r="C896" s="143" t="s">
        <v>48</v>
      </c>
      <c r="D896" s="144">
        <v>1</v>
      </c>
      <c r="E896" s="145"/>
      <c r="F896" s="120"/>
      <c r="G896" s="131" t="s">
        <v>141</v>
      </c>
    </row>
    <row r="897" spans="1:10" s="159" customFormat="1" ht="22.5" customHeight="1">
      <c r="A897" s="101">
        <v>9</v>
      </c>
      <c r="B897" s="164" t="s">
        <v>739</v>
      </c>
      <c r="C897" s="154" t="s">
        <v>48</v>
      </c>
      <c r="D897" s="190">
        <v>1</v>
      </c>
      <c r="E897" s="191"/>
      <c r="F897" s="120"/>
      <c r="G897" s="131" t="s">
        <v>141</v>
      </c>
      <c r="H897" s="158"/>
      <c r="J897" s="194"/>
    </row>
    <row r="898" spans="1:10" s="159" customFormat="1" ht="22.5" customHeight="1">
      <c r="A898" s="101">
        <v>10</v>
      </c>
      <c r="B898" s="164" t="s">
        <v>740</v>
      </c>
      <c r="C898" s="154" t="s">
        <v>161</v>
      </c>
      <c r="D898" s="190">
        <v>400</v>
      </c>
      <c r="E898" s="191"/>
      <c r="F898" s="120"/>
      <c r="G898" s="131" t="s">
        <v>141</v>
      </c>
      <c r="H898" s="158"/>
      <c r="J898" s="195"/>
    </row>
    <row r="899" spans="1:8" s="159" customFormat="1" ht="22.5" customHeight="1">
      <c r="A899" s="101">
        <v>11</v>
      </c>
      <c r="B899" s="196" t="s">
        <v>741</v>
      </c>
      <c r="C899" s="154" t="s">
        <v>161</v>
      </c>
      <c r="D899" s="190">
        <v>400</v>
      </c>
      <c r="E899" s="191"/>
      <c r="F899" s="120"/>
      <c r="G899" s="131" t="s">
        <v>141</v>
      </c>
      <c r="H899" s="158"/>
    </row>
    <row r="900" spans="1:8" s="159" customFormat="1" ht="22.5" customHeight="1">
      <c r="A900" s="101">
        <v>12</v>
      </c>
      <c r="B900" s="164" t="s">
        <v>742</v>
      </c>
      <c r="C900" s="154" t="s">
        <v>38</v>
      </c>
      <c r="D900" s="190">
        <v>1</v>
      </c>
      <c r="E900" s="191"/>
      <c r="F900" s="120"/>
      <c r="G900" s="197" t="s">
        <v>743</v>
      </c>
      <c r="H900" s="158"/>
    </row>
    <row r="901" spans="1:8" s="159" customFormat="1" ht="22.5" customHeight="1">
      <c r="A901" s="101"/>
      <c r="B901" s="164" t="s">
        <v>744</v>
      </c>
      <c r="C901" s="154"/>
      <c r="D901" s="190"/>
      <c r="E901" s="191"/>
      <c r="F901" s="120"/>
      <c r="G901" s="198"/>
      <c r="H901" s="158"/>
    </row>
    <row r="902" spans="1:10" s="194" customFormat="1" ht="22.5" customHeight="1">
      <c r="A902" s="101">
        <v>13</v>
      </c>
      <c r="B902" s="199" t="s">
        <v>745</v>
      </c>
      <c r="C902" s="154" t="s">
        <v>147</v>
      </c>
      <c r="D902" s="190">
        <v>1</v>
      </c>
      <c r="E902" s="191"/>
      <c r="F902" s="120"/>
      <c r="G902" s="157"/>
      <c r="J902" s="114"/>
    </row>
    <row r="903" spans="1:10" s="194" customFormat="1" ht="22.5" customHeight="1">
      <c r="A903" s="101">
        <v>14</v>
      </c>
      <c r="B903" s="164" t="s">
        <v>746</v>
      </c>
      <c r="C903" s="154" t="s">
        <v>48</v>
      </c>
      <c r="D903" s="190">
        <v>1</v>
      </c>
      <c r="E903" s="191"/>
      <c r="F903" s="120"/>
      <c r="G903" s="146" t="s">
        <v>148</v>
      </c>
      <c r="J903" s="114"/>
    </row>
    <row r="904" spans="1:10" s="194" customFormat="1" ht="22.5" customHeight="1">
      <c r="A904" s="101">
        <v>15</v>
      </c>
      <c r="B904" s="164" t="s">
        <v>747</v>
      </c>
      <c r="C904" s="154" t="s">
        <v>48</v>
      </c>
      <c r="D904" s="190">
        <v>1</v>
      </c>
      <c r="E904" s="191"/>
      <c r="F904" s="120"/>
      <c r="G904" s="146" t="s">
        <v>148</v>
      </c>
      <c r="J904" s="114"/>
    </row>
    <row r="905" spans="1:10" s="194" customFormat="1" ht="22.5" customHeight="1">
      <c r="A905" s="101">
        <v>16</v>
      </c>
      <c r="B905" s="142" t="s">
        <v>748</v>
      </c>
      <c r="C905" s="143" t="s">
        <v>48</v>
      </c>
      <c r="D905" s="144">
        <v>8</v>
      </c>
      <c r="E905" s="145"/>
      <c r="F905" s="120"/>
      <c r="G905" s="146" t="s">
        <v>148</v>
      </c>
      <c r="J905" s="114"/>
    </row>
    <row r="906" spans="1:10" s="194" customFormat="1" ht="22.5" customHeight="1">
      <c r="A906" s="101">
        <v>17</v>
      </c>
      <c r="B906" s="142" t="s">
        <v>749</v>
      </c>
      <c r="C906" s="143" t="s">
        <v>48</v>
      </c>
      <c r="D906" s="144">
        <v>3</v>
      </c>
      <c r="E906" s="145"/>
      <c r="F906" s="120"/>
      <c r="G906" s="146" t="s">
        <v>148</v>
      </c>
      <c r="J906" s="114"/>
    </row>
    <row r="907" spans="1:10" s="195" customFormat="1" ht="22.5" customHeight="1">
      <c r="A907" s="101">
        <v>18</v>
      </c>
      <c r="B907" s="142" t="s">
        <v>750</v>
      </c>
      <c r="C907" s="143" t="s">
        <v>48</v>
      </c>
      <c r="D907" s="144">
        <v>2</v>
      </c>
      <c r="E907" s="145"/>
      <c r="F907" s="120"/>
      <c r="G907" s="146" t="s">
        <v>148</v>
      </c>
      <c r="H907" s="200"/>
      <c r="I907" s="201"/>
      <c r="J907" s="114"/>
    </row>
    <row r="908" spans="1:10" s="159" customFormat="1" ht="22.5" customHeight="1">
      <c r="A908" s="101">
        <v>19</v>
      </c>
      <c r="B908" s="149" t="s">
        <v>751</v>
      </c>
      <c r="C908" s="148" t="s">
        <v>48</v>
      </c>
      <c r="D908" s="144">
        <v>1</v>
      </c>
      <c r="E908" s="145"/>
      <c r="F908" s="120"/>
      <c r="G908" s="146" t="s">
        <v>680</v>
      </c>
      <c r="H908" s="158"/>
      <c r="J908" s="114"/>
    </row>
    <row r="909" spans="1:10" s="194" customFormat="1" ht="22.5" customHeight="1">
      <c r="A909" s="101">
        <v>20</v>
      </c>
      <c r="B909" s="142" t="s">
        <v>752</v>
      </c>
      <c r="C909" s="143" t="s">
        <v>48</v>
      </c>
      <c r="D909" s="144">
        <v>1</v>
      </c>
      <c r="E909" s="145"/>
      <c r="F909" s="120"/>
      <c r="G909" s="146" t="s">
        <v>148</v>
      </c>
      <c r="J909" s="114"/>
    </row>
    <row r="910" spans="1:10" s="159" customFormat="1" ht="22.5" customHeight="1">
      <c r="A910" s="101">
        <v>21</v>
      </c>
      <c r="B910" s="176" t="s">
        <v>716</v>
      </c>
      <c r="C910" s="103" t="s">
        <v>0</v>
      </c>
      <c r="D910" s="170">
        <v>90</v>
      </c>
      <c r="E910" s="177"/>
      <c r="F910" s="120"/>
      <c r="G910" s="160" t="s">
        <v>687</v>
      </c>
      <c r="H910" s="158"/>
      <c r="J910" s="114"/>
    </row>
    <row r="911" spans="1:7" s="114" customFormat="1" ht="22.5" customHeight="1">
      <c r="A911" s="101">
        <v>22</v>
      </c>
      <c r="B911" s="150" t="s">
        <v>717</v>
      </c>
      <c r="C911" s="103" t="s">
        <v>0</v>
      </c>
      <c r="D911" s="144">
        <v>90</v>
      </c>
      <c r="E911" s="145"/>
      <c r="F911" s="120"/>
      <c r="G911" s="160" t="s">
        <v>687</v>
      </c>
    </row>
    <row r="912" spans="1:10" s="114" customFormat="1" ht="22.5" customHeight="1">
      <c r="A912" s="101">
        <v>23</v>
      </c>
      <c r="B912" s="161" t="s">
        <v>688</v>
      </c>
      <c r="C912" s="103" t="s">
        <v>0</v>
      </c>
      <c r="D912" s="190">
        <v>180</v>
      </c>
      <c r="E912" s="191"/>
      <c r="F912" s="120"/>
      <c r="G912" s="162" t="s">
        <v>689</v>
      </c>
      <c r="H912" s="112"/>
      <c r="I912" s="113"/>
      <c r="J912" s="159"/>
    </row>
    <row r="913" spans="1:9" s="114" customFormat="1" ht="22.5" customHeight="1">
      <c r="A913" s="101">
        <v>24</v>
      </c>
      <c r="B913" s="164" t="s">
        <v>154</v>
      </c>
      <c r="C913" s="154" t="s">
        <v>23</v>
      </c>
      <c r="D913" s="190">
        <v>1</v>
      </c>
      <c r="E913" s="191"/>
      <c r="F913" s="120"/>
      <c r="G913" s="157"/>
      <c r="H913" s="112"/>
      <c r="I913" s="113"/>
    </row>
    <row r="914" spans="1:9" s="114" customFormat="1" ht="22.5" customHeight="1">
      <c r="A914" s="101">
        <v>25</v>
      </c>
      <c r="B914" s="164" t="s">
        <v>753</v>
      </c>
      <c r="C914" s="103" t="s">
        <v>0</v>
      </c>
      <c r="D914" s="190">
        <v>6</v>
      </c>
      <c r="E914" s="191"/>
      <c r="F914" s="120"/>
      <c r="G914" s="151" t="s">
        <v>683</v>
      </c>
      <c r="H914" s="112"/>
      <c r="I914" s="113"/>
    </row>
    <row r="915" spans="1:9" s="114" customFormat="1" ht="22.5" customHeight="1">
      <c r="A915" s="101">
        <v>26</v>
      </c>
      <c r="B915" s="164" t="s">
        <v>162</v>
      </c>
      <c r="C915" s="103" t="s">
        <v>0</v>
      </c>
      <c r="D915" s="190">
        <v>26</v>
      </c>
      <c r="E915" s="191"/>
      <c r="F915" s="120"/>
      <c r="G915" s="151" t="s">
        <v>683</v>
      </c>
      <c r="H915" s="112"/>
      <c r="I915" s="113"/>
    </row>
    <row r="916" spans="1:9" s="114" customFormat="1" ht="22.5" customHeight="1">
      <c r="A916" s="101">
        <v>27</v>
      </c>
      <c r="B916" s="164" t="s">
        <v>163</v>
      </c>
      <c r="C916" s="103" t="s">
        <v>0</v>
      </c>
      <c r="D916" s="190">
        <v>11</v>
      </c>
      <c r="E916" s="191"/>
      <c r="F916" s="120"/>
      <c r="G916" s="151" t="s">
        <v>683</v>
      </c>
      <c r="H916" s="112"/>
      <c r="I916" s="113"/>
    </row>
    <row r="917" spans="1:9" s="114" customFormat="1" ht="22.5" customHeight="1">
      <c r="A917" s="101">
        <v>28</v>
      </c>
      <c r="B917" s="164" t="s">
        <v>164</v>
      </c>
      <c r="C917" s="103" t="s">
        <v>0</v>
      </c>
      <c r="D917" s="190">
        <v>15</v>
      </c>
      <c r="E917" s="191"/>
      <c r="F917" s="120"/>
      <c r="G917" s="151" t="s">
        <v>683</v>
      </c>
      <c r="H917" s="112"/>
      <c r="I917" s="113"/>
    </row>
    <row r="918" spans="1:10" s="159" customFormat="1" ht="22.5" customHeight="1">
      <c r="A918" s="101">
        <v>29</v>
      </c>
      <c r="B918" s="164" t="s">
        <v>165</v>
      </c>
      <c r="C918" s="103" t="s">
        <v>0</v>
      </c>
      <c r="D918" s="190">
        <v>72</v>
      </c>
      <c r="E918" s="191"/>
      <c r="F918" s="120"/>
      <c r="G918" s="151" t="s">
        <v>683</v>
      </c>
      <c r="H918" s="158"/>
      <c r="J918" s="114"/>
    </row>
    <row r="919" spans="1:9" s="114" customFormat="1" ht="22.5" customHeight="1">
      <c r="A919" s="101">
        <v>30</v>
      </c>
      <c r="B919" s="153" t="s">
        <v>685</v>
      </c>
      <c r="C919" s="154" t="s">
        <v>23</v>
      </c>
      <c r="D919" s="190">
        <v>1</v>
      </c>
      <c r="E919" s="191"/>
      <c r="F919" s="120"/>
      <c r="G919" s="157"/>
      <c r="H919" s="112"/>
      <c r="I919" s="113"/>
    </row>
    <row r="920" spans="1:8" s="159" customFormat="1" ht="22.5" customHeight="1">
      <c r="A920" s="101">
        <v>31</v>
      </c>
      <c r="B920" s="164" t="s">
        <v>149</v>
      </c>
      <c r="C920" s="154" t="s">
        <v>23</v>
      </c>
      <c r="D920" s="190">
        <v>1</v>
      </c>
      <c r="E920" s="191"/>
      <c r="F920" s="120"/>
      <c r="G920" s="157"/>
      <c r="H920" s="158"/>
    </row>
    <row r="921" spans="1:8" s="159" customFormat="1" ht="22.5" customHeight="1">
      <c r="A921" s="101">
        <v>32</v>
      </c>
      <c r="B921" s="164" t="s">
        <v>150</v>
      </c>
      <c r="C921" s="154" t="s">
        <v>23</v>
      </c>
      <c r="D921" s="190">
        <v>1</v>
      </c>
      <c r="E921" s="191"/>
      <c r="F921" s="120"/>
      <c r="G921" s="157"/>
      <c r="H921" s="158"/>
    </row>
    <row r="922" spans="1:10" s="114" customFormat="1" ht="22.5" customHeight="1">
      <c r="A922" s="101">
        <v>33</v>
      </c>
      <c r="B922" s="164" t="s">
        <v>151</v>
      </c>
      <c r="C922" s="154" t="s">
        <v>23</v>
      </c>
      <c r="D922" s="190">
        <v>1</v>
      </c>
      <c r="E922" s="191"/>
      <c r="F922" s="120"/>
      <c r="G922" s="157"/>
      <c r="H922" s="112"/>
      <c r="I922" s="113"/>
      <c r="J922" s="159"/>
    </row>
    <row r="923" spans="1:10" s="114" customFormat="1" ht="22.5" customHeight="1">
      <c r="A923" s="101">
        <v>34</v>
      </c>
      <c r="B923" s="164" t="s">
        <v>152</v>
      </c>
      <c r="C923" s="154" t="s">
        <v>23</v>
      </c>
      <c r="D923" s="190">
        <v>1</v>
      </c>
      <c r="E923" s="191"/>
      <c r="F923" s="120"/>
      <c r="G923" s="157"/>
      <c r="H923" s="112"/>
      <c r="I923" s="113"/>
      <c r="J923" s="159"/>
    </row>
    <row r="924" spans="1:10" s="114" customFormat="1" ht="22.5" customHeight="1">
      <c r="A924" s="101">
        <v>35</v>
      </c>
      <c r="B924" s="157" t="s">
        <v>691</v>
      </c>
      <c r="C924" s="165" t="s">
        <v>692</v>
      </c>
      <c r="D924" s="190">
        <v>1</v>
      </c>
      <c r="E924" s="190"/>
      <c r="F924" s="120"/>
      <c r="G924" s="157"/>
      <c r="H924" s="112"/>
      <c r="I924" s="113"/>
      <c r="J924" s="159"/>
    </row>
    <row r="925" spans="1:10" s="114" customFormat="1" ht="22.5" customHeight="1">
      <c r="A925" s="101">
        <v>36</v>
      </c>
      <c r="B925" s="164" t="s">
        <v>754</v>
      </c>
      <c r="C925" s="154" t="s">
        <v>23</v>
      </c>
      <c r="D925" s="190">
        <v>1</v>
      </c>
      <c r="E925" s="191"/>
      <c r="F925" s="120"/>
      <c r="G925" s="157"/>
      <c r="H925" s="112"/>
      <c r="I925" s="113"/>
      <c r="J925" s="159"/>
    </row>
    <row r="926" spans="1:10" s="114" customFormat="1" ht="22.5" customHeight="1">
      <c r="A926" s="101"/>
      <c r="B926" s="202" t="s">
        <v>755</v>
      </c>
      <c r="C926" s="203"/>
      <c r="D926" s="202"/>
      <c r="E926" s="204"/>
      <c r="F926" s="205"/>
      <c r="G926" s="203"/>
      <c r="H926" s="112"/>
      <c r="I926" s="113"/>
      <c r="J926" s="159"/>
    </row>
    <row r="927" spans="1:10" s="114" customFormat="1" ht="22.5" customHeight="1">
      <c r="A927" s="101"/>
      <c r="B927" s="202"/>
      <c r="C927" s="203"/>
      <c r="D927" s="202"/>
      <c r="E927" s="204"/>
      <c r="F927" s="205"/>
      <c r="G927" s="203"/>
      <c r="H927" s="112"/>
      <c r="I927" s="113"/>
      <c r="J927" s="159"/>
    </row>
    <row r="928" spans="1:10" s="114" customFormat="1" ht="22.5" customHeight="1">
      <c r="A928" s="63" t="s">
        <v>756</v>
      </c>
      <c r="B928" s="60" t="s">
        <v>757</v>
      </c>
      <c r="C928" s="206"/>
      <c r="D928" s="110"/>
      <c r="E928" s="77"/>
      <c r="F928" s="77"/>
      <c r="G928" s="60"/>
      <c r="H928" s="112"/>
      <c r="I928" s="113"/>
      <c r="J928" s="159"/>
    </row>
    <row r="929" spans="1:10" s="114" customFormat="1" ht="22.5" customHeight="1">
      <c r="A929" s="101">
        <v>1</v>
      </c>
      <c r="B929" s="60" t="s">
        <v>758</v>
      </c>
      <c r="C929" s="206" t="s">
        <v>27</v>
      </c>
      <c r="D929" s="110">
        <v>1</v>
      </c>
      <c r="E929" s="77"/>
      <c r="F929" s="77"/>
      <c r="G929" s="160" t="s">
        <v>759</v>
      </c>
      <c r="H929" s="112"/>
      <c r="I929" s="113"/>
      <c r="J929" s="159"/>
    </row>
    <row r="930" spans="1:9" s="114" customFormat="1" ht="22.5" customHeight="1">
      <c r="A930" s="101">
        <v>2</v>
      </c>
      <c r="B930" s="60" t="s">
        <v>760</v>
      </c>
      <c r="C930" s="206" t="s">
        <v>761</v>
      </c>
      <c r="D930" s="110">
        <v>1</v>
      </c>
      <c r="E930" s="77"/>
      <c r="F930" s="77"/>
      <c r="G930" s="160" t="s">
        <v>759</v>
      </c>
      <c r="H930" s="112"/>
      <c r="I930" s="113"/>
    </row>
    <row r="931" spans="1:9" s="114" customFormat="1" ht="22.5" customHeight="1">
      <c r="A931" s="101">
        <v>3</v>
      </c>
      <c r="B931" s="60" t="s">
        <v>762</v>
      </c>
      <c r="C931" s="206" t="s">
        <v>761</v>
      </c>
      <c r="D931" s="110">
        <v>4</v>
      </c>
      <c r="E931" s="77"/>
      <c r="F931" s="77"/>
      <c r="G931" s="160" t="s">
        <v>759</v>
      </c>
      <c r="H931" s="112"/>
      <c r="I931" s="113"/>
    </row>
    <row r="932" spans="1:9" s="114" customFormat="1" ht="22.5" customHeight="1">
      <c r="A932" s="101">
        <v>4</v>
      </c>
      <c r="B932" s="60" t="s">
        <v>763</v>
      </c>
      <c r="C932" s="206" t="s">
        <v>764</v>
      </c>
      <c r="D932" s="110">
        <v>4</v>
      </c>
      <c r="E932" s="77"/>
      <c r="F932" s="77"/>
      <c r="G932" s="131" t="s">
        <v>141</v>
      </c>
      <c r="H932" s="112"/>
      <c r="I932" s="113"/>
    </row>
    <row r="933" spans="1:9" s="114" customFormat="1" ht="22.5" customHeight="1">
      <c r="A933" s="101">
        <v>5</v>
      </c>
      <c r="B933" s="168" t="s">
        <v>701</v>
      </c>
      <c r="C933" s="169" t="s">
        <v>699</v>
      </c>
      <c r="D933" s="170">
        <v>18</v>
      </c>
      <c r="E933" s="77"/>
      <c r="F933" s="120"/>
      <c r="G933" s="131" t="s">
        <v>141</v>
      </c>
      <c r="H933" s="112"/>
      <c r="I933" s="113"/>
    </row>
    <row r="934" spans="1:7" s="113" customFormat="1" ht="22.5" customHeight="1">
      <c r="A934" s="101">
        <v>6</v>
      </c>
      <c r="B934" s="168" t="s">
        <v>700</v>
      </c>
      <c r="C934" s="169" t="s">
        <v>699</v>
      </c>
      <c r="D934" s="170">
        <v>1</v>
      </c>
      <c r="E934" s="77"/>
      <c r="F934" s="120"/>
      <c r="G934" s="131" t="s">
        <v>141</v>
      </c>
    </row>
    <row r="935" spans="1:7" s="113" customFormat="1" ht="22.5" customHeight="1">
      <c r="A935" s="101">
        <v>7</v>
      </c>
      <c r="B935" s="168" t="s">
        <v>765</v>
      </c>
      <c r="C935" s="169" t="s">
        <v>699</v>
      </c>
      <c r="D935" s="170">
        <v>4</v>
      </c>
      <c r="E935" s="77"/>
      <c r="F935" s="120"/>
      <c r="G935" s="131" t="s">
        <v>141</v>
      </c>
    </row>
    <row r="936" spans="1:9" s="114" customFormat="1" ht="22.5" customHeight="1">
      <c r="A936" s="101">
        <v>8</v>
      </c>
      <c r="B936" s="164" t="s">
        <v>766</v>
      </c>
      <c r="C936" s="154" t="s">
        <v>711</v>
      </c>
      <c r="D936" s="155">
        <v>1</v>
      </c>
      <c r="E936" s="156"/>
      <c r="F936" s="77"/>
      <c r="G936" s="160" t="s">
        <v>759</v>
      </c>
      <c r="H936" s="112"/>
      <c r="I936" s="113"/>
    </row>
    <row r="937" spans="1:10" s="159" customFormat="1" ht="22.5" customHeight="1">
      <c r="A937" s="101">
        <v>9</v>
      </c>
      <c r="B937" s="60" t="s">
        <v>767</v>
      </c>
      <c r="C937" s="206" t="s">
        <v>768</v>
      </c>
      <c r="D937" s="110">
        <v>1</v>
      </c>
      <c r="E937" s="77"/>
      <c r="F937" s="77"/>
      <c r="G937" s="60"/>
      <c r="H937" s="158"/>
      <c r="J937" s="114"/>
    </row>
    <row r="938" spans="1:10" s="159" customFormat="1" ht="22.5" customHeight="1">
      <c r="A938" s="101">
        <v>10</v>
      </c>
      <c r="B938" s="164" t="s">
        <v>166</v>
      </c>
      <c r="C938" s="154" t="s">
        <v>38</v>
      </c>
      <c r="D938" s="155">
        <v>1</v>
      </c>
      <c r="E938" s="156"/>
      <c r="F938" s="77"/>
      <c r="G938" s="157"/>
      <c r="H938" s="158"/>
      <c r="J938" s="207"/>
    </row>
    <row r="939" spans="1:10" s="159" customFormat="1" ht="22.5" customHeight="1">
      <c r="A939" s="101">
        <v>11</v>
      </c>
      <c r="B939" s="164" t="s">
        <v>167</v>
      </c>
      <c r="C939" s="154" t="s">
        <v>38</v>
      </c>
      <c r="D939" s="155">
        <v>1</v>
      </c>
      <c r="E939" s="156"/>
      <c r="F939" s="77"/>
      <c r="G939" s="157"/>
      <c r="H939" s="158"/>
      <c r="J939" s="207"/>
    </row>
    <row r="940" spans="1:10" s="114" customFormat="1" ht="22.5" customHeight="1">
      <c r="A940" s="101">
        <v>12</v>
      </c>
      <c r="B940" s="60" t="s">
        <v>769</v>
      </c>
      <c r="C940" s="206" t="s">
        <v>23</v>
      </c>
      <c r="D940" s="110">
        <v>1</v>
      </c>
      <c r="E940" s="77"/>
      <c r="F940" s="77"/>
      <c r="G940" s="60"/>
      <c r="H940" s="112"/>
      <c r="I940" s="113"/>
      <c r="J940" s="207"/>
    </row>
    <row r="941" spans="1:10" s="114" customFormat="1" ht="22.5" customHeight="1">
      <c r="A941" s="63"/>
      <c r="B941" s="60" t="s">
        <v>168</v>
      </c>
      <c r="C941" s="206"/>
      <c r="D941" s="110"/>
      <c r="E941" s="77"/>
      <c r="F941" s="77"/>
      <c r="G941" s="60"/>
      <c r="H941" s="112"/>
      <c r="I941" s="113"/>
      <c r="J941" s="207"/>
    </row>
    <row r="942" spans="1:8" s="159" customFormat="1" ht="22.5" customHeight="1">
      <c r="A942" s="109"/>
      <c r="B942" s="102"/>
      <c r="C942" s="103"/>
      <c r="D942" s="81"/>
      <c r="E942" s="77"/>
      <c r="F942" s="77"/>
      <c r="G942" s="105"/>
      <c r="H942" s="158"/>
    </row>
    <row r="943" spans="1:8" s="159" customFormat="1" ht="22.5" customHeight="1">
      <c r="A943" s="189" t="s">
        <v>770</v>
      </c>
      <c r="B943" s="164" t="s">
        <v>169</v>
      </c>
      <c r="C943" s="154" t="s">
        <v>23</v>
      </c>
      <c r="D943" s="155">
        <v>1</v>
      </c>
      <c r="E943" s="156"/>
      <c r="F943" s="77"/>
      <c r="G943" s="157"/>
      <c r="H943" s="158"/>
    </row>
    <row r="944" spans="1:8" s="159" customFormat="1" ht="22.5" customHeight="1">
      <c r="A944" s="208"/>
      <c r="B944" s="164" t="s">
        <v>170</v>
      </c>
      <c r="C944" s="154"/>
      <c r="D944" s="155"/>
      <c r="E944" s="156"/>
      <c r="F944" s="209"/>
      <c r="G944" s="157"/>
      <c r="H944" s="158"/>
    </row>
    <row r="945" spans="1:8" s="159" customFormat="1" ht="22.5" customHeight="1">
      <c r="A945" s="208"/>
      <c r="B945" s="164" t="s">
        <v>171</v>
      </c>
      <c r="C945" s="154"/>
      <c r="D945" s="155"/>
      <c r="E945" s="156"/>
      <c r="F945" s="209"/>
      <c r="G945" s="157"/>
      <c r="H945" s="158"/>
    </row>
    <row r="946" spans="1:8" s="159" customFormat="1" ht="22.5" customHeight="1">
      <c r="A946" s="208"/>
      <c r="B946" s="164" t="s">
        <v>172</v>
      </c>
      <c r="C946" s="154"/>
      <c r="D946" s="155"/>
      <c r="E946" s="156"/>
      <c r="F946" s="209"/>
      <c r="G946" s="157"/>
      <c r="H946" s="158"/>
    </row>
    <row r="947" spans="1:9" s="114" customFormat="1" ht="22.5" customHeight="1">
      <c r="A947" s="101"/>
      <c r="B947" s="202"/>
      <c r="C947" s="203"/>
      <c r="D947" s="202"/>
      <c r="E947" s="204"/>
      <c r="F947" s="205"/>
      <c r="G947" s="203"/>
      <c r="H947" s="112"/>
      <c r="I947" s="113"/>
    </row>
    <row r="948" spans="1:9" s="114" customFormat="1" ht="22.5" customHeight="1">
      <c r="A948" s="101"/>
      <c r="B948" s="210" t="s">
        <v>771</v>
      </c>
      <c r="C948" s="203"/>
      <c r="D948" s="202"/>
      <c r="E948" s="204"/>
      <c r="F948" s="205">
        <f>F812+F837+F854+F871+F885+F926+F941+F943</f>
        <v>0</v>
      </c>
      <c r="G948" s="203"/>
      <c r="H948" s="112"/>
      <c r="I948" s="113"/>
    </row>
    <row r="949" spans="1:9" s="114" customFormat="1" ht="22.5" customHeight="1">
      <c r="A949" s="101"/>
      <c r="B949" s="210"/>
      <c r="C949" s="203"/>
      <c r="D949" s="202"/>
      <c r="E949" s="204"/>
      <c r="F949" s="205"/>
      <c r="G949" s="203"/>
      <c r="H949" s="112"/>
      <c r="I949" s="113"/>
    </row>
    <row r="950" spans="1:9" s="114" customFormat="1" ht="22.5" customHeight="1">
      <c r="A950" s="101"/>
      <c r="B950" s="210"/>
      <c r="C950" s="203"/>
      <c r="D950" s="202"/>
      <c r="E950" s="204"/>
      <c r="F950" s="205"/>
      <c r="G950" s="203"/>
      <c r="H950" s="112"/>
      <c r="I950" s="113"/>
    </row>
    <row r="951" spans="1:9" s="114" customFormat="1" ht="22.5" customHeight="1">
      <c r="A951" s="101"/>
      <c r="B951" s="210"/>
      <c r="C951" s="203"/>
      <c r="D951" s="202"/>
      <c r="E951" s="204"/>
      <c r="F951" s="205"/>
      <c r="G951" s="203"/>
      <c r="H951" s="112"/>
      <c r="I951" s="113"/>
    </row>
    <row r="952" spans="1:9" s="114" customFormat="1" ht="22.5" customHeight="1">
      <c r="A952" s="101"/>
      <c r="B952" s="210"/>
      <c r="C952" s="203"/>
      <c r="D952" s="202"/>
      <c r="E952" s="204"/>
      <c r="F952" s="205"/>
      <c r="G952" s="203"/>
      <c r="H952" s="112"/>
      <c r="I952" s="113"/>
    </row>
    <row r="953" spans="1:9" s="114" customFormat="1" ht="22.5" customHeight="1">
      <c r="A953" s="101"/>
      <c r="B953" s="210"/>
      <c r="C953" s="203"/>
      <c r="D953" s="202"/>
      <c r="E953" s="204"/>
      <c r="F953" s="205"/>
      <c r="G953" s="203"/>
      <c r="H953" s="112"/>
      <c r="I953" s="113"/>
    </row>
    <row r="954" spans="1:9" s="114" customFormat="1" ht="22.5" customHeight="1">
      <c r="A954" s="101"/>
      <c r="B954" s="210"/>
      <c r="C954" s="203"/>
      <c r="D954" s="202"/>
      <c r="E954" s="204"/>
      <c r="F954" s="205"/>
      <c r="G954" s="203"/>
      <c r="H954" s="112"/>
      <c r="I954" s="113"/>
    </row>
    <row r="955" spans="1:9" s="114" customFormat="1" ht="22.5" customHeight="1">
      <c r="A955" s="101"/>
      <c r="B955" s="210"/>
      <c r="C955" s="203"/>
      <c r="D955" s="202"/>
      <c r="E955" s="204"/>
      <c r="F955" s="205"/>
      <c r="G955" s="203"/>
      <c r="H955" s="112"/>
      <c r="I955" s="113"/>
    </row>
    <row r="956" spans="1:9" s="114" customFormat="1" ht="22.5" customHeight="1">
      <c r="A956" s="101"/>
      <c r="B956" s="210"/>
      <c r="C956" s="203"/>
      <c r="D956" s="202"/>
      <c r="E956" s="204"/>
      <c r="F956" s="205"/>
      <c r="G956" s="203"/>
      <c r="H956" s="112"/>
      <c r="I956" s="113"/>
    </row>
    <row r="957" spans="1:9" s="114" customFormat="1" ht="22.5" customHeight="1">
      <c r="A957" s="101"/>
      <c r="B957" s="210"/>
      <c r="C957" s="203"/>
      <c r="D957" s="202"/>
      <c r="E957" s="204"/>
      <c r="F957" s="205"/>
      <c r="G957" s="203"/>
      <c r="H957" s="112"/>
      <c r="I957" s="113"/>
    </row>
    <row r="958" spans="1:9" s="114" customFormat="1" ht="22.5" customHeight="1">
      <c r="A958" s="101"/>
      <c r="B958" s="210"/>
      <c r="C958" s="203"/>
      <c r="D958" s="202"/>
      <c r="E958" s="204"/>
      <c r="F958" s="205"/>
      <c r="G958" s="203"/>
      <c r="H958" s="112"/>
      <c r="I958" s="113"/>
    </row>
    <row r="959" spans="1:9" s="114" customFormat="1" ht="22.5" customHeight="1">
      <c r="A959" s="101"/>
      <c r="B959" s="210"/>
      <c r="C959" s="203"/>
      <c r="D959" s="202"/>
      <c r="E959" s="204"/>
      <c r="F959" s="205"/>
      <c r="G959" s="203"/>
      <c r="H959" s="112"/>
      <c r="I959" s="113"/>
    </row>
    <row r="960" spans="1:9" s="114" customFormat="1" ht="22.5" customHeight="1">
      <c r="A960" s="101"/>
      <c r="B960" s="210"/>
      <c r="C960" s="203"/>
      <c r="D960" s="202"/>
      <c r="E960" s="204"/>
      <c r="F960" s="205"/>
      <c r="G960" s="203"/>
      <c r="H960" s="112"/>
      <c r="I960" s="113"/>
    </row>
    <row r="961" spans="1:9" s="114" customFormat="1" ht="22.5" customHeight="1">
      <c r="A961" s="101"/>
      <c r="B961" s="210"/>
      <c r="C961" s="203"/>
      <c r="D961" s="202"/>
      <c r="E961" s="204"/>
      <c r="F961" s="205"/>
      <c r="G961" s="203"/>
      <c r="H961" s="112"/>
      <c r="I961" s="113"/>
    </row>
    <row r="962" spans="1:9" s="114" customFormat="1" ht="22.5" customHeight="1">
      <c r="A962" s="101"/>
      <c r="B962" s="210"/>
      <c r="C962" s="203"/>
      <c r="D962" s="202"/>
      <c r="E962" s="204"/>
      <c r="F962" s="205"/>
      <c r="G962" s="203"/>
      <c r="H962" s="112"/>
      <c r="I962" s="113"/>
    </row>
    <row r="963" spans="1:9" s="114" customFormat="1" ht="22.5" customHeight="1">
      <c r="A963" s="101"/>
      <c r="B963" s="210"/>
      <c r="C963" s="203"/>
      <c r="D963" s="202"/>
      <c r="E963" s="204"/>
      <c r="F963" s="205"/>
      <c r="G963" s="203"/>
      <c r="H963" s="112"/>
      <c r="I963" s="113"/>
    </row>
    <row r="964" spans="1:9" s="114" customFormat="1" ht="22.5" customHeight="1">
      <c r="A964" s="101"/>
      <c r="B964" s="210"/>
      <c r="C964" s="203"/>
      <c r="D964" s="202"/>
      <c r="E964" s="204"/>
      <c r="F964" s="205"/>
      <c r="G964" s="203"/>
      <c r="H964" s="112"/>
      <c r="I964" s="113"/>
    </row>
    <row r="965" spans="1:9" s="114" customFormat="1" ht="22.5" customHeight="1">
      <c r="A965" s="101"/>
      <c r="B965" s="210"/>
      <c r="C965" s="203"/>
      <c r="D965" s="202"/>
      <c r="E965" s="204"/>
      <c r="F965" s="205"/>
      <c r="G965" s="203"/>
      <c r="H965" s="112"/>
      <c r="I965" s="113"/>
    </row>
    <row r="966" spans="1:9" s="114" customFormat="1" ht="22.5" customHeight="1">
      <c r="A966" s="101"/>
      <c r="B966" s="210"/>
      <c r="C966" s="203"/>
      <c r="D966" s="202"/>
      <c r="E966" s="204"/>
      <c r="F966" s="205"/>
      <c r="G966" s="203"/>
      <c r="H966" s="112"/>
      <c r="I966" s="113"/>
    </row>
    <row r="967" spans="1:9" s="114" customFormat="1" ht="22.5" customHeight="1">
      <c r="A967" s="101"/>
      <c r="B967" s="210"/>
      <c r="C967" s="203"/>
      <c r="D967" s="202"/>
      <c r="E967" s="204"/>
      <c r="F967" s="205"/>
      <c r="G967" s="203"/>
      <c r="H967" s="112"/>
      <c r="I967" s="113"/>
    </row>
    <row r="968" spans="1:9" s="114" customFormat="1" ht="22.5" customHeight="1">
      <c r="A968" s="101"/>
      <c r="B968" s="210"/>
      <c r="C968" s="203"/>
      <c r="D968" s="202"/>
      <c r="E968" s="204"/>
      <c r="F968" s="205"/>
      <c r="G968" s="203"/>
      <c r="H968" s="112"/>
      <c r="I968" s="113"/>
    </row>
    <row r="969" spans="1:9" s="114" customFormat="1" ht="22.5" customHeight="1">
      <c r="A969" s="101"/>
      <c r="B969" s="210"/>
      <c r="C969" s="203"/>
      <c r="D969" s="202"/>
      <c r="E969" s="204"/>
      <c r="F969" s="205"/>
      <c r="G969" s="203"/>
      <c r="H969" s="112"/>
      <c r="I969" s="113"/>
    </row>
    <row r="970" spans="1:9" s="114" customFormat="1" ht="22.5" customHeight="1">
      <c r="A970" s="101"/>
      <c r="B970" s="210"/>
      <c r="C970" s="203"/>
      <c r="D970" s="202"/>
      <c r="E970" s="204"/>
      <c r="F970" s="205"/>
      <c r="G970" s="203"/>
      <c r="H970" s="112"/>
      <c r="I970" s="113"/>
    </row>
    <row r="971" spans="1:9" s="114" customFormat="1" ht="22.5" customHeight="1">
      <c r="A971" s="101"/>
      <c r="B971" s="210"/>
      <c r="C971" s="203"/>
      <c r="D971" s="202"/>
      <c r="E971" s="204"/>
      <c r="F971" s="205"/>
      <c r="G971" s="203"/>
      <c r="H971" s="112"/>
      <c r="I971" s="113"/>
    </row>
    <row r="972" spans="1:9" s="114" customFormat="1" ht="22.5" customHeight="1">
      <c r="A972" s="101"/>
      <c r="B972" s="210"/>
      <c r="C972" s="203"/>
      <c r="D972" s="202"/>
      <c r="E972" s="204"/>
      <c r="F972" s="205"/>
      <c r="G972" s="203"/>
      <c r="H972" s="112"/>
      <c r="I972" s="113"/>
    </row>
    <row r="973" spans="1:9" s="114" customFormat="1" ht="22.5" customHeight="1">
      <c r="A973" s="101"/>
      <c r="B973" s="210"/>
      <c r="C973" s="203"/>
      <c r="D973" s="202"/>
      <c r="E973" s="204"/>
      <c r="F973" s="205"/>
      <c r="G973" s="203"/>
      <c r="H973" s="112"/>
      <c r="I973" s="113"/>
    </row>
    <row r="974" spans="1:9" s="114" customFormat="1" ht="22.5" customHeight="1">
      <c r="A974" s="101"/>
      <c r="B974" s="210"/>
      <c r="C974" s="203"/>
      <c r="D974" s="202"/>
      <c r="E974" s="204"/>
      <c r="F974" s="205"/>
      <c r="G974" s="203"/>
      <c r="H974" s="112"/>
      <c r="I974" s="113"/>
    </row>
    <row r="975" spans="1:9" s="114" customFormat="1" ht="22.5" customHeight="1">
      <c r="A975" s="101"/>
      <c r="B975" s="210"/>
      <c r="C975" s="203"/>
      <c r="D975" s="202"/>
      <c r="E975" s="204"/>
      <c r="F975" s="205"/>
      <c r="G975" s="203"/>
      <c r="H975" s="112"/>
      <c r="I975" s="113"/>
    </row>
    <row r="976" spans="1:9" s="114" customFormat="1" ht="22.5" customHeight="1">
      <c r="A976" s="101"/>
      <c r="B976" s="210"/>
      <c r="C976" s="203"/>
      <c r="D976" s="202"/>
      <c r="E976" s="204"/>
      <c r="F976" s="205"/>
      <c r="G976" s="203"/>
      <c r="H976" s="112"/>
      <c r="I976" s="113"/>
    </row>
    <row r="977" spans="1:9" s="114" customFormat="1" ht="22.5" customHeight="1">
      <c r="A977" s="101"/>
      <c r="B977" s="210"/>
      <c r="C977" s="203"/>
      <c r="D977" s="202"/>
      <c r="E977" s="204"/>
      <c r="F977" s="205"/>
      <c r="G977" s="203"/>
      <c r="H977" s="112"/>
      <c r="I977" s="113"/>
    </row>
    <row r="978" spans="1:9" s="114" customFormat="1" ht="22.5" customHeight="1">
      <c r="A978" s="101"/>
      <c r="B978" s="210"/>
      <c r="C978" s="203"/>
      <c r="D978" s="202"/>
      <c r="E978" s="204"/>
      <c r="F978" s="205"/>
      <c r="G978" s="203"/>
      <c r="H978" s="112"/>
      <c r="I978" s="113"/>
    </row>
    <row r="979" spans="1:7" s="175" customFormat="1" ht="22.5" customHeight="1">
      <c r="A979" s="109" t="s">
        <v>140</v>
      </c>
      <c r="B979" s="60" t="s">
        <v>139</v>
      </c>
      <c r="C979" s="63"/>
      <c r="D979" s="110"/>
      <c r="E979" s="77"/>
      <c r="F979" s="211"/>
      <c r="G979" s="60"/>
    </row>
    <row r="980" spans="1:7" s="175" customFormat="1" ht="22.5" customHeight="1">
      <c r="A980" s="212">
        <v>1</v>
      </c>
      <c r="B980" s="213" t="s">
        <v>772</v>
      </c>
      <c r="C980" s="63" t="s">
        <v>27</v>
      </c>
      <c r="D980" s="110">
        <v>1</v>
      </c>
      <c r="E980" s="214"/>
      <c r="F980" s="214"/>
      <c r="G980" s="213" t="s">
        <v>773</v>
      </c>
    </row>
    <row r="981" spans="1:7" s="175" customFormat="1" ht="22.5" customHeight="1">
      <c r="A981" s="63"/>
      <c r="B981" s="213" t="s">
        <v>173</v>
      </c>
      <c r="C981" s="63"/>
      <c r="D981" s="110"/>
      <c r="E981" s="214"/>
      <c r="F981" s="214"/>
      <c r="G981" s="213"/>
    </row>
    <row r="982" spans="1:7" s="175" customFormat="1" ht="22.5" customHeight="1">
      <c r="A982" s="63"/>
      <c r="B982" s="213" t="s">
        <v>174</v>
      </c>
      <c r="C982" s="63"/>
      <c r="D982" s="110"/>
      <c r="E982" s="214"/>
      <c r="F982" s="214"/>
      <c r="G982" s="213"/>
    </row>
    <row r="983" spans="1:7" s="175" customFormat="1" ht="22.5" customHeight="1">
      <c r="A983" s="63"/>
      <c r="B983" s="213" t="s">
        <v>175</v>
      </c>
      <c r="C983" s="63"/>
      <c r="D983" s="110"/>
      <c r="E983" s="214"/>
      <c r="F983" s="214"/>
      <c r="G983" s="213"/>
    </row>
    <row r="984" spans="1:7" s="175" customFormat="1" ht="22.5" customHeight="1">
      <c r="A984" s="63"/>
      <c r="B984" s="213" t="s">
        <v>176</v>
      </c>
      <c r="C984" s="63"/>
      <c r="D984" s="110"/>
      <c r="E984" s="214"/>
      <c r="F984" s="214"/>
      <c r="G984" s="213"/>
    </row>
    <row r="985" spans="1:7" s="175" customFormat="1" ht="22.5" customHeight="1">
      <c r="A985" s="63"/>
      <c r="B985" s="213" t="s">
        <v>177</v>
      </c>
      <c r="C985" s="63"/>
      <c r="D985" s="110"/>
      <c r="E985" s="214"/>
      <c r="F985" s="214"/>
      <c r="G985" s="213"/>
    </row>
    <row r="986" spans="1:7" s="175" customFormat="1" ht="22.5" customHeight="1">
      <c r="A986" s="63"/>
      <c r="B986" s="213" t="s">
        <v>178</v>
      </c>
      <c r="C986" s="63"/>
      <c r="D986" s="110"/>
      <c r="E986" s="214"/>
      <c r="F986" s="214"/>
      <c r="G986" s="213"/>
    </row>
    <row r="987" spans="1:10" s="175" customFormat="1" ht="22.5" customHeight="1">
      <c r="A987" s="212"/>
      <c r="B987" s="213" t="s">
        <v>774</v>
      </c>
      <c r="C987" s="63"/>
      <c r="D987" s="110"/>
      <c r="E987" s="214"/>
      <c r="F987" s="214"/>
      <c r="G987" s="213"/>
      <c r="J987" s="207"/>
    </row>
    <row r="988" spans="1:10" s="175" customFormat="1" ht="22.5" customHeight="1">
      <c r="A988" s="101">
        <v>2</v>
      </c>
      <c r="B988" s="213" t="s">
        <v>775</v>
      </c>
      <c r="C988" s="63" t="s">
        <v>776</v>
      </c>
      <c r="D988" s="110">
        <v>1</v>
      </c>
      <c r="E988" s="214"/>
      <c r="F988" s="214"/>
      <c r="G988" s="213"/>
      <c r="J988" s="207"/>
    </row>
    <row r="989" spans="1:10" s="175" customFormat="1" ht="22.5" customHeight="1">
      <c r="A989" s="101">
        <v>3</v>
      </c>
      <c r="B989" s="213" t="s">
        <v>777</v>
      </c>
      <c r="C989" s="63" t="s">
        <v>776</v>
      </c>
      <c r="D989" s="110">
        <v>1</v>
      </c>
      <c r="E989" s="214"/>
      <c r="F989" s="214"/>
      <c r="G989" s="213"/>
      <c r="J989" s="207"/>
    </row>
    <row r="990" spans="1:10" s="175" customFormat="1" ht="22.5" customHeight="1">
      <c r="A990" s="101">
        <v>4</v>
      </c>
      <c r="B990" s="213" t="s">
        <v>778</v>
      </c>
      <c r="C990" s="63" t="s">
        <v>776</v>
      </c>
      <c r="D990" s="110">
        <v>1</v>
      </c>
      <c r="E990" s="214"/>
      <c r="F990" s="214"/>
      <c r="G990" s="213"/>
      <c r="J990" s="207"/>
    </row>
    <row r="991" spans="1:10" s="175" customFormat="1" ht="22.5" customHeight="1">
      <c r="A991" s="101">
        <v>5</v>
      </c>
      <c r="B991" s="213" t="s">
        <v>179</v>
      </c>
      <c r="C991" s="63" t="s">
        <v>23</v>
      </c>
      <c r="D991" s="110">
        <v>1</v>
      </c>
      <c r="E991" s="214"/>
      <c r="F991" s="214"/>
      <c r="G991" s="213"/>
      <c r="J991" s="207"/>
    </row>
    <row r="992" spans="1:10" s="175" customFormat="1" ht="22.5" customHeight="1">
      <c r="A992" s="101">
        <v>6</v>
      </c>
      <c r="B992" s="213" t="s">
        <v>180</v>
      </c>
      <c r="C992" s="63" t="s">
        <v>23</v>
      </c>
      <c r="D992" s="110">
        <v>1</v>
      </c>
      <c r="E992" s="214"/>
      <c r="F992" s="214"/>
      <c r="G992" s="213"/>
      <c r="J992" s="207"/>
    </row>
    <row r="993" spans="1:10" s="175" customFormat="1" ht="22.5" customHeight="1">
      <c r="A993" s="101">
        <v>7</v>
      </c>
      <c r="B993" s="213" t="s">
        <v>181</v>
      </c>
      <c r="C993" s="63" t="s">
        <v>23</v>
      </c>
      <c r="D993" s="110">
        <v>1</v>
      </c>
      <c r="E993" s="214"/>
      <c r="F993" s="214"/>
      <c r="G993" s="213"/>
      <c r="J993" s="207"/>
    </row>
    <row r="994" spans="1:10" s="175" customFormat="1" ht="22.5" customHeight="1">
      <c r="A994" s="101">
        <v>8</v>
      </c>
      <c r="B994" s="213" t="s">
        <v>182</v>
      </c>
      <c r="C994" s="63" t="s">
        <v>23</v>
      </c>
      <c r="D994" s="110">
        <v>1</v>
      </c>
      <c r="E994" s="214"/>
      <c r="F994" s="214"/>
      <c r="G994" s="213"/>
      <c r="J994" s="207"/>
    </row>
    <row r="995" spans="1:10" s="175" customFormat="1" ht="22.5" customHeight="1">
      <c r="A995" s="101"/>
      <c r="B995" s="215" t="s">
        <v>779</v>
      </c>
      <c r="C995" s="63"/>
      <c r="D995" s="110"/>
      <c r="E995" s="214"/>
      <c r="F995" s="214"/>
      <c r="G995" s="213"/>
      <c r="J995" s="207"/>
    </row>
    <row r="996" spans="1:7" ht="22.5" customHeight="1">
      <c r="A996" s="11"/>
      <c r="B996" s="69"/>
      <c r="C996" s="72"/>
      <c r="D996" s="27"/>
      <c r="E996" s="87"/>
      <c r="F996" s="87"/>
      <c r="G996" s="14"/>
    </row>
    <row r="997" spans="1:7" ht="22.5" customHeight="1">
      <c r="A997" s="11"/>
      <c r="B997" s="69"/>
      <c r="C997" s="72"/>
      <c r="D997" s="27"/>
      <c r="E997" s="87"/>
      <c r="F997" s="87"/>
      <c r="G997" s="14"/>
    </row>
    <row r="998" spans="1:7" ht="22.5" customHeight="1">
      <c r="A998" s="11"/>
      <c r="B998" s="69"/>
      <c r="C998" s="72"/>
      <c r="D998" s="27"/>
      <c r="E998" s="87"/>
      <c r="F998" s="87"/>
      <c r="G998" s="14"/>
    </row>
    <row r="999" spans="1:7" ht="22.5" customHeight="1">
      <c r="A999" s="11"/>
      <c r="B999" s="69"/>
      <c r="C999" s="72"/>
      <c r="D999" s="27"/>
      <c r="E999" s="87"/>
      <c r="F999" s="87"/>
      <c r="G999" s="14"/>
    </row>
    <row r="1000" spans="1:7" ht="22.5" customHeight="1">
      <c r="A1000" s="11"/>
      <c r="B1000" s="69"/>
      <c r="C1000" s="72"/>
      <c r="D1000" s="27"/>
      <c r="E1000" s="87"/>
      <c r="F1000" s="87"/>
      <c r="G1000" s="14"/>
    </row>
    <row r="1001" spans="1:7" ht="22.5" customHeight="1">
      <c r="A1001" s="11"/>
      <c r="B1001" s="69"/>
      <c r="C1001" s="72"/>
      <c r="D1001" s="27"/>
      <c r="E1001" s="87"/>
      <c r="F1001" s="87"/>
      <c r="G1001" s="14"/>
    </row>
    <row r="1002" spans="1:7" ht="22.5" customHeight="1">
      <c r="A1002" s="11"/>
      <c r="B1002" s="71"/>
      <c r="C1002" s="72"/>
      <c r="D1002" s="27"/>
      <c r="E1002" s="87"/>
      <c r="F1002" s="87"/>
      <c r="G1002" s="14"/>
    </row>
    <row r="1003" spans="1:7" ht="22.5" customHeight="1">
      <c r="A1003" s="11"/>
      <c r="B1003" s="73"/>
      <c r="C1003" s="72"/>
      <c r="D1003" s="27"/>
      <c r="E1003" s="87"/>
      <c r="F1003" s="87"/>
      <c r="G1003" s="14"/>
    </row>
    <row r="1004" spans="1:7" ht="22.5" customHeight="1">
      <c r="A1004" s="11"/>
      <c r="B1004" s="74"/>
      <c r="C1004" s="72"/>
      <c r="D1004" s="27"/>
      <c r="E1004" s="87"/>
      <c r="F1004" s="87"/>
      <c r="G1004" s="14"/>
    </row>
    <row r="1005" spans="1:7" ht="22.5" customHeight="1">
      <c r="A1005" s="11"/>
      <c r="B1005" s="73"/>
      <c r="C1005" s="72"/>
      <c r="D1005" s="27"/>
      <c r="E1005" s="87"/>
      <c r="F1005" s="87"/>
      <c r="G1005" s="14"/>
    </row>
    <row r="1006" spans="1:7" ht="22.5" customHeight="1">
      <c r="A1006" s="11"/>
      <c r="B1006" s="73"/>
      <c r="C1006" s="70"/>
      <c r="D1006" s="27"/>
      <c r="E1006" s="87"/>
      <c r="F1006" s="87"/>
      <c r="G1006" s="29"/>
    </row>
    <row r="1007" spans="1:7" ht="22.5" customHeight="1">
      <c r="A1007" s="11"/>
      <c r="B1007" s="73"/>
      <c r="C1007" s="70"/>
      <c r="D1007" s="27"/>
      <c r="E1007" s="87"/>
      <c r="F1007" s="87"/>
      <c r="G1007" s="29"/>
    </row>
    <row r="1008" spans="1:7" ht="22.5" customHeight="1">
      <c r="A1008" s="11"/>
      <c r="B1008" s="73"/>
      <c r="C1008" s="70"/>
      <c r="D1008" s="27"/>
      <c r="E1008" s="87"/>
      <c r="F1008" s="87"/>
      <c r="G1008" s="29"/>
    </row>
    <row r="1009" spans="1:7" ht="22.5" customHeight="1">
      <c r="A1009" s="11"/>
      <c r="B1009" s="73"/>
      <c r="C1009" s="70"/>
      <c r="D1009" s="27"/>
      <c r="E1009" s="87"/>
      <c r="F1009" s="87"/>
      <c r="G1009" s="29"/>
    </row>
    <row r="1010" spans="1:7" ht="22.5" customHeight="1">
      <c r="A1010" s="11"/>
      <c r="B1010" s="67"/>
      <c r="C1010" s="70"/>
      <c r="D1010" s="27"/>
      <c r="E1010" s="87"/>
      <c r="F1010" s="87"/>
      <c r="G1010" s="14"/>
    </row>
    <row r="1011" spans="1:7" ht="22.5" customHeight="1">
      <c r="A1011" s="11"/>
      <c r="B1011" s="67"/>
      <c r="C1011" s="70"/>
      <c r="D1011" s="27"/>
      <c r="E1011" s="87"/>
      <c r="F1011" s="87"/>
      <c r="G1011" s="14"/>
    </row>
    <row r="1012" spans="1:7" ht="22.5" customHeight="1">
      <c r="A1012" s="11"/>
      <c r="B1012" s="75"/>
      <c r="C1012" s="70"/>
      <c r="D1012" s="27"/>
      <c r="E1012" s="87"/>
      <c r="F1012" s="87"/>
      <c r="G1012" s="14"/>
    </row>
    <row r="1013" spans="1:7" ht="22.5" customHeight="1">
      <c r="A1013" s="11"/>
      <c r="B1013" s="22"/>
      <c r="C1013" s="17"/>
      <c r="D1013" s="27"/>
      <c r="E1013" s="17"/>
      <c r="F1013" s="17"/>
      <c r="G1013" s="17"/>
    </row>
    <row r="1014" spans="1:7" ht="22.5" customHeight="1">
      <c r="A1014" s="11"/>
      <c r="B1014" s="22"/>
      <c r="C1014" s="17"/>
      <c r="D1014" s="27"/>
      <c r="E1014" s="17"/>
      <c r="F1014" s="17"/>
      <c r="G1014" s="17"/>
    </row>
    <row r="1015" spans="1:7" ht="22.5" customHeight="1">
      <c r="A1015" s="11"/>
      <c r="B1015" s="22"/>
      <c r="C1015" s="17"/>
      <c r="D1015" s="27"/>
      <c r="E1015" s="17"/>
      <c r="F1015" s="17"/>
      <c r="G1015" s="17"/>
    </row>
    <row r="1016" spans="1:7" ht="22.5" customHeight="1">
      <c r="A1016" s="11"/>
      <c r="B1016" s="22"/>
      <c r="C1016" s="17"/>
      <c r="D1016" s="27"/>
      <c r="E1016" s="17"/>
      <c r="F1016" s="17"/>
      <c r="G1016" s="17"/>
    </row>
    <row r="1017" spans="1:7" ht="22.5" customHeight="1">
      <c r="A1017" s="11"/>
      <c r="B1017" s="22"/>
      <c r="C1017" s="17"/>
      <c r="D1017" s="27"/>
      <c r="E1017" s="17"/>
      <c r="F1017" s="17"/>
      <c r="G1017" s="17"/>
    </row>
    <row r="1018" spans="1:7" ht="22.5" customHeight="1">
      <c r="A1018" s="11"/>
      <c r="B1018" s="22"/>
      <c r="C1018" s="17"/>
      <c r="D1018" s="27"/>
      <c r="E1018" s="17"/>
      <c r="F1018" s="17"/>
      <c r="G1018" s="17"/>
    </row>
    <row r="1019" spans="1:7" ht="22.5" customHeight="1">
      <c r="A1019" s="11"/>
      <c r="B1019" s="22"/>
      <c r="C1019" s="17"/>
      <c r="D1019" s="27"/>
      <c r="E1019" s="17"/>
      <c r="F1019" s="17"/>
      <c r="G1019" s="17"/>
    </row>
    <row r="1020" spans="1:7" ht="22.5" customHeight="1">
      <c r="A1020" s="11"/>
      <c r="B1020" s="22"/>
      <c r="C1020" s="17"/>
      <c r="D1020" s="27"/>
      <c r="E1020" s="17"/>
      <c r="F1020" s="17"/>
      <c r="G1020" s="17"/>
    </row>
    <row r="1021" spans="1:7" ht="22.5" customHeight="1">
      <c r="A1021" s="11"/>
      <c r="B1021" s="22"/>
      <c r="C1021" s="17"/>
      <c r="D1021" s="27"/>
      <c r="E1021" s="17"/>
      <c r="F1021" s="17"/>
      <c r="G1021" s="17"/>
    </row>
  </sheetData>
  <sheetProtection/>
  <autoFilter ref="A4:G1012"/>
  <mergeCells count="11">
    <mergeCell ref="B892:F892"/>
    <mergeCell ref="B31:G31"/>
    <mergeCell ref="A1:G1"/>
    <mergeCell ref="A2:G2"/>
    <mergeCell ref="A3:G3"/>
    <mergeCell ref="B30:G30"/>
    <mergeCell ref="B25:G25"/>
    <mergeCell ref="B26:G26"/>
    <mergeCell ref="B27:G27"/>
    <mergeCell ref="B28:G28"/>
    <mergeCell ref="B29:G29"/>
  </mergeCells>
  <printOptions/>
  <pageMargins left="0.56" right="0.5118110236220472" top="0.5511811023622047" bottom="0.7480314960629921" header="0.5118110236220472" footer="0.31496062992125984"/>
  <pageSetup horizontalDpi="300" verticalDpi="300" orientation="portrait" paperSize="9" scale="74" r:id="rId2"/>
  <headerFooter alignWithMargins="0">
    <oddFooter>&amp;L投標廠商:&amp;C負責人:</oddFooter>
  </headerFooter>
  <rowBreaks count="1" manualBreakCount="1">
    <brk id="3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anan</cp:lastModifiedBy>
  <cp:lastPrinted>2019-04-29T04:34:25Z</cp:lastPrinted>
  <dcterms:created xsi:type="dcterms:W3CDTF">2013-12-18T01:54:13Z</dcterms:created>
  <dcterms:modified xsi:type="dcterms:W3CDTF">2019-05-15T07:11:02Z</dcterms:modified>
  <cp:category/>
  <cp:version/>
  <cp:contentType/>
  <cp:contentStatus/>
</cp:coreProperties>
</file>